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ood handler cards" sheetId="1" state="visible" r:id="rId1"/>
    <sheet xmlns:r="http://schemas.openxmlformats.org/officeDocument/2006/relationships" name="Read me" sheetId="2" state="visible" r:id="rId2"/>
  </sheets>
  <definedNames>
    <definedName name="_xlnm.Print_Titles" localSheetId="0">'Food handler cards'!$1:$1</definedName>
  </definedNames>
  <calcPr calcId="124519" fullCalcOnLoad="1"/>
</workbook>
</file>

<file path=xl/styles.xml><?xml version="1.0" encoding="utf-8"?>
<styleSheet xmlns="http://schemas.openxmlformats.org/spreadsheetml/2006/main">
  <numFmts count="2">
    <numFmt numFmtId="164" formatCode="yyyy-mm-dd"/>
    <numFmt numFmtId="165" formatCode="mmm d, yyyy"/>
  </numFmts>
  <fonts count="4">
    <font>
      <name val="Calibri"/>
      <family val="2"/>
      <color theme="1"/>
      <sz val="11"/>
      <scheme val="minor"/>
    </font>
    <font>
      <b val="1"/>
      <color rgb="00533787"/>
    </font>
    <font>
      <i val="1"/>
      <color rgb="006B6379"/>
    </font>
    <font>
      <b val="1"/>
      <color rgb="00533787"/>
      <sz val="14"/>
    </font>
  </fonts>
  <fills count="3">
    <fill>
      <patternFill/>
    </fill>
    <fill>
      <patternFill patternType="gray125"/>
    </fill>
    <fill>
      <patternFill patternType="solid">
        <fgColor rgb="00ECE4F7"/>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165" fontId="0" fillId="0" borderId="0" applyAlignment="1" pivotButton="0" quotePrefix="0" xfId="0">
      <alignment vertical="top" wrapText="1"/>
    </xf>
    <xf numFmtId="0" fontId="2" fillId="0" borderId="0" pivotButton="0" quotePrefix="0" xfId="0"/>
    <xf numFmtId="0" fontId="3" fillId="0" borderId="0" pivotButton="0" quotePrefix="0" xfId="0"/>
  </cellXfs>
  <cellStyles count="1">
    <cellStyle name="Normal" xfId="0" builtinId="0" hidden="0"/>
  </cellStyles>
  <dxfs count="1">
    <dxf>
      <fill>
        <patternFill patternType="solid">
          <bgColor rgb="00F8D7D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G63"/>
  <sheetViews>
    <sheetView tabSelected="1" workbookViewId="0">
      <pane ySplit="1" topLeftCell="A2" activePane="bottomLeft" state="frozen"/>
      <selection pane="bottomLeft" activeCell="A1" sqref="A1"/>
    </sheetView>
  </sheetViews>
  <sheetFormatPr baseColWidth="8" defaultRowHeight="15"/>
  <cols>
    <col width="26" customWidth="1" min="1" max="1"/>
    <col width="26" customWidth="1" min="2" max="2"/>
    <col width="13" customWidth="1" min="3" max="3"/>
    <col width="13" customWidth="1" min="4" max="4"/>
    <col width="13" customWidth="1" min="5" max="5"/>
    <col width="13" customWidth="1" min="6" max="6"/>
    <col width="30" customWidth="1" min="7" max="7"/>
  </cols>
  <sheetData>
    <row r="1">
      <c r="A1" s="1" t="inlineStr">
        <is>
          <t>Person</t>
        </is>
      </c>
      <c r="B1" s="1" t="inlineStr">
        <is>
          <t>Covered by the rule?</t>
        </is>
      </c>
      <c r="C1" s="1" t="inlineStr">
        <is>
          <t>Hired</t>
        </is>
      </c>
      <c r="D1" s="1" t="inlineStr">
        <is>
          <t>Card issued</t>
        </is>
      </c>
      <c r="E1" s="1" t="inlineStr">
        <is>
          <t>Due by</t>
        </is>
      </c>
      <c r="F1" s="1" t="inlineStr">
        <is>
          <t>Expires</t>
        </is>
      </c>
      <c r="G1" s="1" t="inlineStr">
        <is>
          <t>Status</t>
        </is>
      </c>
    </row>
    <row r="2" ht="30" customHeight="1">
      <c r="A2" s="2" t="inlineStr">
        <is>
          <t>Owner</t>
        </is>
      </c>
      <c r="B2" s="2" t="inlineStr">
        <is>
          <t>No: certified food protection manager</t>
        </is>
      </c>
      <c r="C2" s="3" t="n"/>
      <c r="D2" s="3" t="n"/>
      <c r="E2" s="3" t="str">
        <f>IF(OR(C2="",LEFT(B2,2)="No"),"",C2+30)</f>
        <v/>
      </c>
      <c r="F2" s="3" t="str">
        <f>IF(OR(D2="",LEFT(B2,2)="No"),"",DATE(YEAR(D2)+2,MONTH(D2),DAY(D2)))</f>
        <v/>
      </c>
      <c r="G2" s="2" t="str">
        <f>IF(A2="","",IF(LEFT(B2,2)="No","Not needed",IF(D2="",IF(E2&lt;TODAY(),"Overdue: past 30 days","Get it by the due date"),IF(F2&lt;TODAY(),"Expired",IF(F2-TODAY()&lt;=60,"Expires within 60 days","Current")))))</f>
        <v>Not needed</v>
      </c>
    </row>
    <row r="3" ht="30" customHeight="1">
      <c r="A3" s="2" t="inlineStr">
        <is>
          <t>Night lead</t>
        </is>
      </c>
      <c r="B3" s="2" t="inlineStr">
        <is>
          <t>No: certified food protection manager</t>
        </is>
      </c>
      <c r="C3" s="3" t="n"/>
      <c r="D3" s="3" t="n"/>
      <c r="E3" s="3" t="str">
        <f>IF(OR(C3="",LEFT(B3,2)="No"),"",C3+30)</f>
        <v/>
      </c>
      <c r="F3" s="3" t="str">
        <f>IF(OR(D3="",LEFT(B3,2)="No"),"",DATE(YEAR(D3)+2,MONTH(D3),DAY(D3)))</f>
        <v/>
      </c>
      <c r="G3" s="2" t="str">
        <f>IF(A3="","",IF(LEFT(B3,2)="No","Not needed",IF(D3="",IF(E3&lt;TODAY(),"Overdue: past 30 days","Get it by the due date"),IF(F3&lt;TODAY(),"Expired",IF(F3-TODAY()&lt;=60,"Expires within 60 days","Current")))))</f>
        <v>Not needed</v>
      </c>
    </row>
    <row r="4">
      <c r="A4" s="2" t="inlineStr">
        <is>
          <t>Cook</t>
        </is>
      </c>
      <c r="B4" s="2" t="inlineStr">
        <is>
          <t>Yes</t>
        </is>
      </c>
      <c r="C4" s="3" t="n">
        <v>45586</v>
      </c>
      <c r="D4" s="3" t="n">
        <v>45600</v>
      </c>
      <c r="E4" s="3">
        <f>IF(OR(C4="",LEFT(B4,2)="No"),"",C4+30)</f>
        <v>45616.0</v>
      </c>
      <c r="F4" s="3">
        <f>IF(OR(D4="",LEFT(B4,2)="No"),"",DATE(YEAR(D4)+2,MONTH(D4),DAY(D4)))</f>
        <v>46330.0</v>
      </c>
      <c r="G4" s="2" t="str">
        <f>IF(A4="","",IF(LEFT(B4,2)="No","Not needed",IF(D4="",IF(E4&lt;TODAY(),"Overdue: past 30 days","Get it by the due date"),IF(F4&lt;TODAY(),"Expired",IF(F4-TODAY()&lt;=60,"Expires within 60 days","Current")))))</f>
        <v>Expires within 60 days</v>
      </c>
    </row>
    <row r="5">
      <c r="A5" s="2" t="inlineStr">
        <is>
          <t>Cashier</t>
        </is>
      </c>
      <c r="B5" s="2" t="inlineStr">
        <is>
          <t>Yes</t>
        </is>
      </c>
      <c r="C5" s="3" t="n">
        <v>46076</v>
      </c>
      <c r="D5" s="3" t="n">
        <v>46091</v>
      </c>
      <c r="E5" s="3">
        <f>IF(OR(C5="",LEFT(B5,2)="No"),"",C5+30)</f>
        <v>46106.0</v>
      </c>
      <c r="F5" s="3">
        <f>IF(OR(D5="",LEFT(B5,2)="No"),"",DATE(YEAR(D5)+2,MONTH(D5),DAY(D5)))</f>
        <v>46822.0</v>
      </c>
      <c r="G5" s="2" t="str">
        <f>IF(A5="","",IF(LEFT(B5,2)="No","Not needed",IF(D5="",IF(E5&lt;TODAY(),"Overdue: past 30 days","Get it by the due date"),IF(F5&lt;TODAY(),"Expired",IF(F5-TODAY()&lt;=60,"Expires within 60 days","Current")))))</f>
        <v>Current</v>
      </c>
    </row>
    <row r="6">
      <c r="A6" s="2" t="inlineStr">
        <is>
          <t>Cook, new</t>
        </is>
      </c>
      <c r="B6" s="2" t="inlineStr">
        <is>
          <t>Yes</t>
        </is>
      </c>
      <c r="C6" s="3" t="n">
        <v>46300</v>
      </c>
      <c r="D6" s="3" t="n"/>
      <c r="E6" s="3">
        <f>IF(OR(C6="",LEFT(B6,2)="No"),"",C6+30)</f>
        <v>46330.0</v>
      </c>
      <c r="F6" s="3" t="str">
        <f>IF(OR(D6="",LEFT(B6,2)="No"),"",DATE(YEAR(D6)+2,MONTH(D6),DAY(D6)))</f>
        <v/>
      </c>
      <c r="G6" s="2" t="str">
        <f>IF(A6="","",IF(LEFT(B6,2)="No","Not needed",IF(D6="",IF(E6&lt;TODAY(),"Overdue: past 30 days","Get it by the due date"),IF(F6&lt;TODAY(),"Expired",IF(F6-TODAY()&lt;=60,"Expires within 60 days","Current")))))</f>
        <v>Get it by the due date</v>
      </c>
    </row>
    <row r="7" ht="30" customHeight="1">
      <c r="A7" s="2" t="inlineStr">
        <is>
          <t>Cousin, one-day festival booth only</t>
        </is>
      </c>
      <c r="B7" s="2" t="inlineStr">
        <is>
          <t>No: temporary food establishment</t>
        </is>
      </c>
      <c r="C7" s="3" t="n">
        <v>46277</v>
      </c>
      <c r="D7" s="3" t="n"/>
      <c r="E7" s="3" t="str">
        <f>IF(OR(C7="",LEFT(B7,2)="No"),"",C7+30)</f>
        <v/>
      </c>
      <c r="F7" s="3" t="str">
        <f>IF(OR(D7="",LEFT(B7,2)="No"),"",DATE(YEAR(D7)+2,MONTH(D7),DAY(D7)))</f>
        <v/>
      </c>
      <c r="G7" s="2" t="str">
        <f>IF(A7="","",IF(LEFT(B7,2)="No","Not needed",IF(D7="",IF(E7&lt;TODAY(),"Overdue: past 30 days","Get it by the due date"),IF(F7&lt;TODAY(),"Expired",IF(F7-TODAY()&lt;=60,"Expires within 60 days","Current")))))</f>
        <v>Not needed</v>
      </c>
    </row>
    <row r="8">
      <c r="A8" s="2" t="n"/>
      <c r="B8" s="2" t="n"/>
      <c r="C8" s="3" t="n"/>
      <c r="D8" s="3" t="n"/>
      <c r="E8" s="3" t="str">
        <f>IF(OR(C8="",LEFT(B8,2)="No"),"",C8+30)</f>
        <v/>
      </c>
      <c r="F8" s="3" t="str">
        <f>IF(OR(D8="",LEFT(B8,2)="No"),"",DATE(YEAR(D8)+2,MONTH(D8),DAY(D8)))</f>
        <v/>
      </c>
      <c r="G8" s="2" t="str">
        <f>IF(A8="","",IF(LEFT(B8,2)="No","Not needed",IF(D8="",IF(E8&lt;TODAY(),"Overdue: past 30 days","Get it by the due date"),IF(F8&lt;TODAY(),"Expired",IF(F8-TODAY()&lt;=60,"Expires within 60 days","Current")))))</f>
        <v/>
      </c>
    </row>
    <row r="9">
      <c r="A9" s="2" t="n"/>
      <c r="B9" s="2" t="n"/>
      <c r="C9" s="3" t="n"/>
      <c r="D9" s="3" t="n"/>
      <c r="E9" s="3" t="str">
        <f>IF(OR(C9="",LEFT(B9,2)="No"),"",C9+30)</f>
        <v/>
      </c>
      <c r="F9" s="3" t="str">
        <f>IF(OR(D9="",LEFT(B9,2)="No"),"",DATE(YEAR(D9)+2,MONTH(D9),DAY(D9)))</f>
        <v/>
      </c>
      <c r="G9" s="2" t="str">
        <f>IF(A9="","",IF(LEFT(B9,2)="No","Not needed",IF(D9="",IF(E9&lt;TODAY(),"Overdue: past 30 days","Get it by the due date"),IF(F9&lt;TODAY(),"Expired",IF(F9-TODAY()&lt;=60,"Expires within 60 days","Current")))))</f>
        <v/>
      </c>
    </row>
    <row r="10">
      <c r="A10" s="2" t="n"/>
      <c r="B10" s="2" t="n"/>
      <c r="C10" s="3" t="n"/>
      <c r="D10" s="3" t="n"/>
      <c r="E10" s="3" t="str">
        <f>IF(OR(C10="",LEFT(B10,2)="No"),"",C10+30)</f>
        <v/>
      </c>
      <c r="F10" s="3" t="str">
        <f>IF(OR(D10="",LEFT(B10,2)="No"),"",DATE(YEAR(D10)+2,MONTH(D10),DAY(D10)))</f>
        <v/>
      </c>
      <c r="G10" s="2" t="str">
        <f>IF(A10="","",IF(LEFT(B10,2)="No","Not needed",IF(D10="",IF(E10&lt;TODAY(),"Overdue: past 30 days","Get it by the due date"),IF(F10&lt;TODAY(),"Expired",IF(F10-TODAY()&lt;=60,"Expires within 60 days","Current")))))</f>
        <v/>
      </c>
    </row>
    <row r="11">
      <c r="A11" s="2" t="n"/>
      <c r="B11" s="2" t="n"/>
      <c r="C11" s="3" t="n"/>
      <c r="D11" s="3" t="n"/>
      <c r="E11" s="3" t="str">
        <f>IF(OR(C11="",LEFT(B11,2)="No"),"",C11+30)</f>
        <v/>
      </c>
      <c r="F11" s="3" t="str">
        <f>IF(OR(D11="",LEFT(B11,2)="No"),"",DATE(YEAR(D11)+2,MONTH(D11),DAY(D11)))</f>
        <v/>
      </c>
      <c r="G11" s="2" t="str">
        <f>IF(A11="","",IF(LEFT(B11,2)="No","Not needed",IF(D11="",IF(E11&lt;TODAY(),"Overdue: past 30 days","Get it by the due date"),IF(F11&lt;TODAY(),"Expired",IF(F11-TODAY()&lt;=60,"Expires within 60 days","Current")))))</f>
        <v/>
      </c>
    </row>
    <row r="12">
      <c r="A12" s="2" t="n"/>
      <c r="B12" s="2" t="n"/>
      <c r="C12" s="3" t="n"/>
      <c r="D12" s="3" t="n"/>
      <c r="E12" s="3" t="str">
        <f>IF(OR(C12="",LEFT(B12,2)="No"),"",C12+30)</f>
        <v/>
      </c>
      <c r="F12" s="3" t="str">
        <f>IF(OR(D12="",LEFT(B12,2)="No"),"",DATE(YEAR(D12)+2,MONTH(D12),DAY(D12)))</f>
        <v/>
      </c>
      <c r="G12" s="2" t="str">
        <f>IF(A12="","",IF(LEFT(B12,2)="No","Not needed",IF(D12="",IF(E12&lt;TODAY(),"Overdue: past 30 days","Get it by the due date"),IF(F12&lt;TODAY(),"Expired",IF(F12-TODAY()&lt;=60,"Expires within 60 days","Current")))))</f>
        <v/>
      </c>
    </row>
    <row r="13">
      <c r="A13" s="2" t="n"/>
      <c r="B13" s="2" t="n"/>
      <c r="C13" s="3" t="n"/>
      <c r="D13" s="3" t="n"/>
      <c r="E13" s="3" t="str">
        <f>IF(OR(C13="",LEFT(B13,2)="No"),"",C13+30)</f>
        <v/>
      </c>
      <c r="F13" s="3" t="str">
        <f>IF(OR(D13="",LEFT(B13,2)="No"),"",DATE(YEAR(D13)+2,MONTH(D13),DAY(D13)))</f>
        <v/>
      </c>
      <c r="G13" s="2" t="str">
        <f>IF(A13="","",IF(LEFT(B13,2)="No","Not needed",IF(D13="",IF(E13&lt;TODAY(),"Overdue: past 30 days","Get it by the due date"),IF(F13&lt;TODAY(),"Expired",IF(F13-TODAY()&lt;=60,"Expires within 60 days","Current")))))</f>
        <v/>
      </c>
    </row>
    <row r="14">
      <c r="A14" s="2" t="n"/>
      <c r="B14" s="2" t="n"/>
      <c r="C14" s="3" t="n"/>
      <c r="D14" s="3" t="n"/>
      <c r="E14" s="3" t="str">
        <f>IF(OR(C14="",LEFT(B14,2)="No"),"",C14+30)</f>
        <v/>
      </c>
      <c r="F14" s="3" t="str">
        <f>IF(OR(D14="",LEFT(B14,2)="No"),"",DATE(YEAR(D14)+2,MONTH(D14),DAY(D14)))</f>
        <v/>
      </c>
      <c r="G14" s="2" t="str">
        <f>IF(A14="","",IF(LEFT(B14,2)="No","Not needed",IF(D14="",IF(E14&lt;TODAY(),"Overdue: past 30 days","Get it by the due date"),IF(F14&lt;TODAY(),"Expired",IF(F14-TODAY()&lt;=60,"Expires within 60 days","Current")))))</f>
        <v/>
      </c>
    </row>
    <row r="15">
      <c r="A15" s="2" t="n"/>
      <c r="B15" s="2" t="n"/>
      <c r="C15" s="3" t="n"/>
      <c r="D15" s="3" t="n"/>
      <c r="E15" s="3" t="str">
        <f>IF(OR(C15="",LEFT(B15,2)="No"),"",C15+30)</f>
        <v/>
      </c>
      <c r="F15" s="3" t="str">
        <f>IF(OR(D15="",LEFT(B15,2)="No"),"",DATE(YEAR(D15)+2,MONTH(D15),DAY(D15)))</f>
        <v/>
      </c>
      <c r="G15" s="2" t="str">
        <f>IF(A15="","",IF(LEFT(B15,2)="No","Not needed",IF(D15="",IF(E15&lt;TODAY(),"Overdue: past 30 days","Get it by the due date"),IF(F15&lt;TODAY(),"Expired",IF(F15-TODAY()&lt;=60,"Expires within 60 days","Current")))))</f>
        <v/>
      </c>
    </row>
    <row r="16">
      <c r="A16" s="2" t="n"/>
      <c r="B16" s="2" t="n"/>
      <c r="C16" s="3" t="n"/>
      <c r="D16" s="3" t="n"/>
      <c r="E16" s="3" t="str">
        <f>IF(OR(C16="",LEFT(B16,2)="No"),"",C16+30)</f>
        <v/>
      </c>
      <c r="F16" s="3" t="str">
        <f>IF(OR(D16="",LEFT(B16,2)="No"),"",DATE(YEAR(D16)+2,MONTH(D16),DAY(D16)))</f>
        <v/>
      </c>
      <c r="G16" s="2" t="str">
        <f>IF(A16="","",IF(LEFT(B16,2)="No","Not needed",IF(D16="",IF(E16&lt;TODAY(),"Overdue: past 30 days","Get it by the due date"),IF(F16&lt;TODAY(),"Expired",IF(F16-TODAY()&lt;=60,"Expires within 60 days","Current")))))</f>
        <v/>
      </c>
    </row>
    <row r="17">
      <c r="A17" s="2" t="n"/>
      <c r="B17" s="2" t="n"/>
      <c r="C17" s="3" t="n"/>
      <c r="D17" s="3" t="n"/>
      <c r="E17" s="3" t="str">
        <f>IF(OR(C17="",LEFT(B17,2)="No"),"",C17+30)</f>
        <v/>
      </c>
      <c r="F17" s="3" t="str">
        <f>IF(OR(D17="",LEFT(B17,2)="No"),"",DATE(YEAR(D17)+2,MONTH(D17),DAY(D17)))</f>
        <v/>
      </c>
      <c r="G17" s="2" t="str">
        <f>IF(A17="","",IF(LEFT(B17,2)="No","Not needed",IF(D17="",IF(E17&lt;TODAY(),"Overdue: past 30 days","Get it by the due date"),IF(F17&lt;TODAY(),"Expired",IF(F17-TODAY()&lt;=60,"Expires within 60 days","Current")))))</f>
        <v/>
      </c>
    </row>
    <row r="18">
      <c r="A18" s="2" t="n"/>
      <c r="B18" s="2" t="n"/>
      <c r="C18" s="3" t="n"/>
      <c r="D18" s="3" t="n"/>
      <c r="E18" s="3" t="str">
        <f>IF(OR(C18="",LEFT(B18,2)="No"),"",C18+30)</f>
        <v/>
      </c>
      <c r="F18" s="3" t="str">
        <f>IF(OR(D18="",LEFT(B18,2)="No"),"",DATE(YEAR(D18)+2,MONTH(D18),DAY(D18)))</f>
        <v/>
      </c>
      <c r="G18" s="2" t="str">
        <f>IF(A18="","",IF(LEFT(B18,2)="No","Not needed",IF(D18="",IF(E18&lt;TODAY(),"Overdue: past 30 days","Get it by the due date"),IF(F18&lt;TODAY(),"Expired",IF(F18-TODAY()&lt;=60,"Expires within 60 days","Current")))))</f>
        <v/>
      </c>
    </row>
    <row r="19">
      <c r="A19" s="2" t="n"/>
      <c r="B19" s="2" t="n"/>
      <c r="C19" s="3" t="n"/>
      <c r="D19" s="3" t="n"/>
      <c r="E19" s="3" t="str">
        <f>IF(OR(C19="",LEFT(B19,2)="No"),"",C19+30)</f>
        <v/>
      </c>
      <c r="F19" s="3" t="str">
        <f>IF(OR(D19="",LEFT(B19,2)="No"),"",DATE(YEAR(D19)+2,MONTH(D19),DAY(D19)))</f>
        <v/>
      </c>
      <c r="G19" s="2" t="str">
        <f>IF(A19="","",IF(LEFT(B19,2)="No","Not needed",IF(D19="",IF(E19&lt;TODAY(),"Overdue: past 30 days","Get it by the due date"),IF(F19&lt;TODAY(),"Expired",IF(F19-TODAY()&lt;=60,"Expires within 60 days","Current")))))</f>
        <v/>
      </c>
    </row>
    <row r="20">
      <c r="A20" s="2" t="n"/>
      <c r="B20" s="2" t="n"/>
      <c r="C20" s="3" t="n"/>
      <c r="D20" s="3" t="n"/>
      <c r="E20" s="3" t="str">
        <f>IF(OR(C20="",LEFT(B20,2)="No"),"",C20+30)</f>
        <v/>
      </c>
      <c r="F20" s="3" t="str">
        <f>IF(OR(D20="",LEFT(B20,2)="No"),"",DATE(YEAR(D20)+2,MONTH(D20),DAY(D20)))</f>
        <v/>
      </c>
      <c r="G20" s="2" t="str">
        <f>IF(A20="","",IF(LEFT(B20,2)="No","Not needed",IF(D20="",IF(E20&lt;TODAY(),"Overdue: past 30 days","Get it by the due date"),IF(F20&lt;TODAY(),"Expired",IF(F20-TODAY()&lt;=60,"Expires within 60 days","Current")))))</f>
        <v/>
      </c>
    </row>
    <row r="21">
      <c r="A21" s="2" t="n"/>
      <c r="B21" s="2" t="n"/>
      <c r="C21" s="3" t="n"/>
      <c r="D21" s="3" t="n"/>
      <c r="E21" s="3" t="str">
        <f>IF(OR(C21="",LEFT(B21,2)="No"),"",C21+30)</f>
        <v/>
      </c>
      <c r="F21" s="3" t="str">
        <f>IF(OR(D21="",LEFT(B21,2)="No"),"",DATE(YEAR(D21)+2,MONTH(D21),DAY(D21)))</f>
        <v/>
      </c>
      <c r="G21" s="2" t="str">
        <f>IF(A21="","",IF(LEFT(B21,2)="No","Not needed",IF(D21="",IF(E21&lt;TODAY(),"Overdue: past 30 days","Get it by the due date"),IF(F21&lt;TODAY(),"Expired",IF(F21-TODAY()&lt;=60,"Expires within 60 days","Current")))))</f>
        <v/>
      </c>
    </row>
    <row r="22">
      <c r="A22" s="2" t="n"/>
      <c r="B22" s="2" t="n"/>
      <c r="C22" s="3" t="n"/>
      <c r="D22" s="3" t="n"/>
      <c r="E22" s="3" t="str">
        <f>IF(OR(C22="",LEFT(B22,2)="No"),"",C22+30)</f>
        <v/>
      </c>
      <c r="F22" s="3" t="str">
        <f>IF(OR(D22="",LEFT(B22,2)="No"),"",DATE(YEAR(D22)+2,MONTH(D22),DAY(D22)))</f>
        <v/>
      </c>
      <c r="G22" s="2" t="str">
        <f>IF(A22="","",IF(LEFT(B22,2)="No","Not needed",IF(D22="",IF(E22&lt;TODAY(),"Overdue: past 30 days","Get it by the due date"),IF(F22&lt;TODAY(),"Expired",IF(F22-TODAY()&lt;=60,"Expires within 60 days","Current")))))</f>
        <v/>
      </c>
    </row>
    <row r="23">
      <c r="A23" s="2" t="n"/>
      <c r="B23" s="2" t="n"/>
      <c r="C23" s="3" t="n"/>
      <c r="D23" s="3" t="n"/>
      <c r="E23" s="3" t="str">
        <f>IF(OR(C23="",LEFT(B23,2)="No"),"",C23+30)</f>
        <v/>
      </c>
      <c r="F23" s="3" t="str">
        <f>IF(OR(D23="",LEFT(B23,2)="No"),"",DATE(YEAR(D23)+2,MONTH(D23),DAY(D23)))</f>
        <v/>
      </c>
      <c r="G23" s="2" t="str">
        <f>IF(A23="","",IF(LEFT(B23,2)="No","Not needed",IF(D23="",IF(E23&lt;TODAY(),"Overdue: past 30 days","Get it by the due date"),IF(F23&lt;TODAY(),"Expired",IF(F23-TODAY()&lt;=60,"Expires within 60 days","Current")))))</f>
        <v/>
      </c>
    </row>
    <row r="24">
      <c r="A24" s="2" t="n"/>
      <c r="B24" s="2" t="n"/>
      <c r="C24" s="3" t="n"/>
      <c r="D24" s="3" t="n"/>
      <c r="E24" s="3" t="str">
        <f>IF(OR(C24="",LEFT(B24,2)="No"),"",C24+30)</f>
        <v/>
      </c>
      <c r="F24" s="3" t="str">
        <f>IF(OR(D24="",LEFT(B24,2)="No"),"",DATE(YEAR(D24)+2,MONTH(D24),DAY(D24)))</f>
        <v/>
      </c>
      <c r="G24" s="2" t="str">
        <f>IF(A24="","",IF(LEFT(B24,2)="No","Not needed",IF(D24="",IF(E24&lt;TODAY(),"Overdue: past 30 days","Get it by the due date"),IF(F24&lt;TODAY(),"Expired",IF(F24-TODAY()&lt;=60,"Expires within 60 days","Current")))))</f>
        <v/>
      </c>
    </row>
    <row r="25">
      <c r="A25" s="2" t="n"/>
      <c r="B25" s="2" t="n"/>
      <c r="C25" s="3" t="n"/>
      <c r="D25" s="3" t="n"/>
      <c r="E25" s="3" t="str">
        <f>IF(OR(C25="",LEFT(B25,2)="No"),"",C25+30)</f>
        <v/>
      </c>
      <c r="F25" s="3" t="str">
        <f>IF(OR(D25="",LEFT(B25,2)="No"),"",DATE(YEAR(D25)+2,MONTH(D25),DAY(D25)))</f>
        <v/>
      </c>
      <c r="G25" s="2" t="str">
        <f>IF(A25="","",IF(LEFT(B25,2)="No","Not needed",IF(D25="",IF(E25&lt;TODAY(),"Overdue: past 30 days","Get it by the due date"),IF(F25&lt;TODAY(),"Expired",IF(F25-TODAY()&lt;=60,"Expires within 60 days","Current")))))</f>
        <v/>
      </c>
    </row>
    <row r="26">
      <c r="A26" s="2" t="n"/>
      <c r="B26" s="2" t="n"/>
      <c r="C26" s="3" t="n"/>
      <c r="D26" s="3" t="n"/>
      <c r="E26" s="3" t="str">
        <f>IF(OR(C26="",LEFT(B26,2)="No"),"",C26+30)</f>
        <v/>
      </c>
      <c r="F26" s="3" t="str">
        <f>IF(OR(D26="",LEFT(B26,2)="No"),"",DATE(YEAR(D26)+2,MONTH(D26),DAY(D26)))</f>
        <v/>
      </c>
      <c r="G26" s="2" t="str">
        <f>IF(A26="","",IF(LEFT(B26,2)="No","Not needed",IF(D26="",IF(E26&lt;TODAY(),"Overdue: past 30 days","Get it by the due date"),IF(F26&lt;TODAY(),"Expired",IF(F26-TODAY()&lt;=60,"Expires within 60 days","Current")))))</f>
        <v/>
      </c>
    </row>
    <row r="27">
      <c r="A27" s="2" t="n"/>
      <c r="B27" s="2" t="n"/>
      <c r="C27" s="3" t="n"/>
      <c r="D27" s="3" t="n"/>
      <c r="E27" s="3" t="str">
        <f>IF(OR(C27="",LEFT(B27,2)="No"),"",C27+30)</f>
        <v/>
      </c>
      <c r="F27" s="3" t="str">
        <f>IF(OR(D27="",LEFT(B27,2)="No"),"",DATE(YEAR(D27)+2,MONTH(D27),DAY(D27)))</f>
        <v/>
      </c>
      <c r="G27" s="2" t="str">
        <f>IF(A27="","",IF(LEFT(B27,2)="No","Not needed",IF(D27="",IF(E27&lt;TODAY(),"Overdue: past 30 days","Get it by the due date"),IF(F27&lt;TODAY(),"Expired",IF(F27-TODAY()&lt;=60,"Expires within 60 days","Current")))))</f>
        <v/>
      </c>
    </row>
    <row r="28">
      <c r="A28" s="2" t="n"/>
      <c r="B28" s="2" t="n"/>
      <c r="C28" s="3" t="n"/>
      <c r="D28" s="3" t="n"/>
      <c r="E28" s="3" t="str">
        <f>IF(OR(C28="",LEFT(B28,2)="No"),"",C28+30)</f>
        <v/>
      </c>
      <c r="F28" s="3" t="str">
        <f>IF(OR(D28="",LEFT(B28,2)="No"),"",DATE(YEAR(D28)+2,MONTH(D28),DAY(D28)))</f>
        <v/>
      </c>
      <c r="G28" s="2" t="str">
        <f>IF(A28="","",IF(LEFT(B28,2)="No","Not needed",IF(D28="",IF(E28&lt;TODAY(),"Overdue: past 30 days","Get it by the due date"),IF(F28&lt;TODAY(),"Expired",IF(F28-TODAY()&lt;=60,"Expires within 60 days","Current")))))</f>
        <v/>
      </c>
    </row>
    <row r="29">
      <c r="A29" s="2" t="n"/>
      <c r="B29" s="2" t="n"/>
      <c r="C29" s="3" t="n"/>
      <c r="D29" s="3" t="n"/>
      <c r="E29" s="3" t="str">
        <f>IF(OR(C29="",LEFT(B29,2)="No"),"",C29+30)</f>
        <v/>
      </c>
      <c r="F29" s="3" t="str">
        <f>IF(OR(D29="",LEFT(B29,2)="No"),"",DATE(YEAR(D29)+2,MONTH(D29),DAY(D29)))</f>
        <v/>
      </c>
      <c r="G29" s="2" t="str">
        <f>IF(A29="","",IF(LEFT(B29,2)="No","Not needed",IF(D29="",IF(E29&lt;TODAY(),"Overdue: past 30 days","Get it by the due date"),IF(F29&lt;TODAY(),"Expired",IF(F29-TODAY()&lt;=60,"Expires within 60 days","Current")))))</f>
        <v/>
      </c>
    </row>
    <row r="30">
      <c r="A30" s="2" t="n"/>
      <c r="B30" s="2" t="n"/>
      <c r="C30" s="3" t="n"/>
      <c r="D30" s="3" t="n"/>
      <c r="E30" s="3" t="str">
        <f>IF(OR(C30="",LEFT(B30,2)="No"),"",C30+30)</f>
        <v/>
      </c>
      <c r="F30" s="3" t="str">
        <f>IF(OR(D30="",LEFT(B30,2)="No"),"",DATE(YEAR(D30)+2,MONTH(D30),DAY(D30)))</f>
        <v/>
      </c>
      <c r="G30" s="2" t="str">
        <f>IF(A30="","",IF(LEFT(B30,2)="No","Not needed",IF(D30="",IF(E30&lt;TODAY(),"Overdue: past 30 days","Get it by the due date"),IF(F30&lt;TODAY(),"Expired",IF(F30-TODAY()&lt;=60,"Expires within 60 days","Current")))))</f>
        <v/>
      </c>
    </row>
    <row r="31">
      <c r="A31" s="2" t="n"/>
      <c r="B31" s="2" t="n"/>
      <c r="C31" s="3" t="n"/>
      <c r="D31" s="3" t="n"/>
      <c r="E31" s="3" t="str">
        <f>IF(OR(C31="",LEFT(B31,2)="No"),"",C31+30)</f>
        <v/>
      </c>
      <c r="F31" s="3" t="str">
        <f>IF(OR(D31="",LEFT(B31,2)="No"),"",DATE(YEAR(D31)+2,MONTH(D31),DAY(D31)))</f>
        <v/>
      </c>
      <c r="G31" s="2" t="str">
        <f>IF(A31="","",IF(LEFT(B31,2)="No","Not needed",IF(D31="",IF(E31&lt;TODAY(),"Overdue: past 30 days","Get it by the due date"),IF(F31&lt;TODAY(),"Expired",IF(F31-TODAY()&lt;=60,"Expires within 60 days","Current")))))</f>
        <v/>
      </c>
    </row>
    <row r="32">
      <c r="A32" s="2" t="n"/>
      <c r="B32" s="2" t="n"/>
      <c r="C32" s="3" t="n"/>
      <c r="D32" s="3" t="n"/>
      <c r="E32" s="3" t="str">
        <f>IF(OR(C32="",LEFT(B32,2)="No"),"",C32+30)</f>
        <v/>
      </c>
      <c r="F32" s="3" t="str">
        <f>IF(OR(D32="",LEFT(B32,2)="No"),"",DATE(YEAR(D32)+2,MONTH(D32),DAY(D32)))</f>
        <v/>
      </c>
      <c r="G32" s="2" t="str">
        <f>IF(A32="","",IF(LEFT(B32,2)="No","Not needed",IF(D32="",IF(E32&lt;TODAY(),"Overdue: past 30 days","Get it by the due date"),IF(F32&lt;TODAY(),"Expired",IF(F32-TODAY()&lt;=60,"Expires within 60 days","Current")))))</f>
        <v/>
      </c>
    </row>
    <row r="33">
      <c r="A33" s="2" t="n"/>
      <c r="B33" s="2" t="n"/>
      <c r="C33" s="3" t="n"/>
      <c r="D33" s="3" t="n"/>
      <c r="E33" s="3" t="str">
        <f>IF(OR(C33="",LEFT(B33,2)="No"),"",C33+30)</f>
        <v/>
      </c>
      <c r="F33" s="3" t="str">
        <f>IF(OR(D33="",LEFT(B33,2)="No"),"",DATE(YEAR(D33)+2,MONTH(D33),DAY(D33)))</f>
        <v/>
      </c>
      <c r="G33" s="2" t="str">
        <f>IF(A33="","",IF(LEFT(B33,2)="No","Not needed",IF(D33="",IF(E33&lt;TODAY(),"Overdue: past 30 days","Get it by the due date"),IF(F33&lt;TODAY(),"Expired",IF(F33-TODAY()&lt;=60,"Expires within 60 days","Current")))))</f>
        <v/>
      </c>
    </row>
    <row r="34">
      <c r="A34" s="2" t="n"/>
      <c r="B34" s="2" t="n"/>
      <c r="C34" s="3" t="n"/>
      <c r="D34" s="3" t="n"/>
      <c r="E34" s="3" t="str">
        <f>IF(OR(C34="",LEFT(B34,2)="No"),"",C34+30)</f>
        <v/>
      </c>
      <c r="F34" s="3" t="str">
        <f>IF(OR(D34="",LEFT(B34,2)="No"),"",DATE(YEAR(D34)+2,MONTH(D34),DAY(D34)))</f>
        <v/>
      </c>
      <c r="G34" s="2" t="str">
        <f>IF(A34="","",IF(LEFT(B34,2)="No","Not needed",IF(D34="",IF(E34&lt;TODAY(),"Overdue: past 30 days","Get it by the due date"),IF(F34&lt;TODAY(),"Expired",IF(F34-TODAY()&lt;=60,"Expires within 60 days","Current")))))</f>
        <v/>
      </c>
    </row>
    <row r="35">
      <c r="A35" s="2" t="n"/>
      <c r="B35" s="2" t="n"/>
      <c r="C35" s="3" t="n"/>
      <c r="D35" s="3" t="n"/>
      <c r="E35" s="3" t="str">
        <f>IF(OR(C35="",LEFT(B35,2)="No"),"",C35+30)</f>
        <v/>
      </c>
      <c r="F35" s="3" t="str">
        <f>IF(OR(D35="",LEFT(B35,2)="No"),"",DATE(YEAR(D35)+2,MONTH(D35),DAY(D35)))</f>
        <v/>
      </c>
      <c r="G35" s="2" t="str">
        <f>IF(A35="","",IF(LEFT(B35,2)="No","Not needed",IF(D35="",IF(E35&lt;TODAY(),"Overdue: past 30 days","Get it by the due date"),IF(F35&lt;TODAY(),"Expired",IF(F35-TODAY()&lt;=60,"Expires within 60 days","Current")))))</f>
        <v/>
      </c>
    </row>
    <row r="36">
      <c r="A36" s="2" t="n"/>
      <c r="B36" s="2" t="n"/>
      <c r="C36" s="3" t="n"/>
      <c r="D36" s="3" t="n"/>
      <c r="E36" s="3" t="str">
        <f>IF(OR(C36="",LEFT(B36,2)="No"),"",C36+30)</f>
        <v/>
      </c>
      <c r="F36" s="3" t="str">
        <f>IF(OR(D36="",LEFT(B36,2)="No"),"",DATE(YEAR(D36)+2,MONTH(D36),DAY(D36)))</f>
        <v/>
      </c>
      <c r="G36" s="2" t="str">
        <f>IF(A36="","",IF(LEFT(B36,2)="No","Not needed",IF(D36="",IF(E36&lt;TODAY(),"Overdue: past 30 days","Get it by the due date"),IF(F36&lt;TODAY(),"Expired",IF(F36-TODAY()&lt;=60,"Expires within 60 days","Current")))))</f>
        <v/>
      </c>
    </row>
    <row r="37">
      <c r="A37" s="2" t="n"/>
      <c r="B37" s="2" t="n"/>
      <c r="C37" s="3" t="n"/>
      <c r="D37" s="3" t="n"/>
      <c r="E37" s="3" t="str">
        <f>IF(OR(C37="",LEFT(B37,2)="No"),"",C37+30)</f>
        <v/>
      </c>
      <c r="F37" s="3" t="str">
        <f>IF(OR(D37="",LEFT(B37,2)="No"),"",DATE(YEAR(D37)+2,MONTH(D37),DAY(D37)))</f>
        <v/>
      </c>
      <c r="G37" s="2" t="str">
        <f>IF(A37="","",IF(LEFT(B37,2)="No","Not needed",IF(D37="",IF(E37&lt;TODAY(),"Overdue: past 30 days","Get it by the due date"),IF(F37&lt;TODAY(),"Expired",IF(F37-TODAY()&lt;=60,"Expires within 60 days","Current")))))</f>
        <v/>
      </c>
    </row>
    <row r="38">
      <c r="A38" s="2" t="n"/>
      <c r="B38" s="2" t="n"/>
      <c r="C38" s="3" t="n"/>
      <c r="D38" s="3" t="n"/>
      <c r="E38" s="3" t="str">
        <f>IF(OR(C38="",LEFT(B38,2)="No"),"",C38+30)</f>
        <v/>
      </c>
      <c r="F38" s="3" t="str">
        <f>IF(OR(D38="",LEFT(B38,2)="No"),"",DATE(YEAR(D38)+2,MONTH(D38),DAY(D38)))</f>
        <v/>
      </c>
      <c r="G38" s="2" t="str">
        <f>IF(A38="","",IF(LEFT(B38,2)="No","Not needed",IF(D38="",IF(E38&lt;TODAY(),"Overdue: past 30 days","Get it by the due date"),IF(F38&lt;TODAY(),"Expired",IF(F38-TODAY()&lt;=60,"Expires within 60 days","Current")))))</f>
        <v/>
      </c>
    </row>
    <row r="39">
      <c r="A39" s="2" t="n"/>
      <c r="B39" s="2" t="n"/>
      <c r="C39" s="3" t="n"/>
      <c r="D39" s="3" t="n"/>
      <c r="E39" s="3" t="str">
        <f>IF(OR(C39="",LEFT(B39,2)="No"),"",C39+30)</f>
        <v/>
      </c>
      <c r="F39" s="3" t="str">
        <f>IF(OR(D39="",LEFT(B39,2)="No"),"",DATE(YEAR(D39)+2,MONTH(D39),DAY(D39)))</f>
        <v/>
      </c>
      <c r="G39" s="2" t="str">
        <f>IF(A39="","",IF(LEFT(B39,2)="No","Not needed",IF(D39="",IF(E39&lt;TODAY(),"Overdue: past 30 days","Get it by the due date"),IF(F39&lt;TODAY(),"Expired",IF(F39-TODAY()&lt;=60,"Expires within 60 days","Current")))))</f>
        <v/>
      </c>
    </row>
    <row r="40">
      <c r="A40" s="2" t="n"/>
      <c r="B40" s="2" t="n"/>
      <c r="C40" s="3" t="n"/>
      <c r="D40" s="3" t="n"/>
      <c r="E40" s="3" t="str">
        <f>IF(OR(C40="",LEFT(B40,2)="No"),"",C40+30)</f>
        <v/>
      </c>
      <c r="F40" s="3" t="str">
        <f>IF(OR(D40="",LEFT(B40,2)="No"),"",DATE(YEAR(D40)+2,MONTH(D40),DAY(D40)))</f>
        <v/>
      </c>
      <c r="G40" s="2" t="str">
        <f>IF(A40="","",IF(LEFT(B40,2)="No","Not needed",IF(D40="",IF(E40&lt;TODAY(),"Overdue: past 30 days","Get it by the due date"),IF(F40&lt;TODAY(),"Expired",IF(F40-TODAY()&lt;=60,"Expires within 60 days","Current")))))</f>
        <v/>
      </c>
    </row>
    <row r="41">
      <c r="A41" s="2" t="n"/>
      <c r="B41" s="2" t="n"/>
      <c r="C41" s="3" t="n"/>
      <c r="D41" s="3" t="n"/>
      <c r="E41" s="3" t="str">
        <f>IF(OR(C41="",LEFT(B41,2)="No"),"",C41+30)</f>
        <v/>
      </c>
      <c r="F41" s="3" t="str">
        <f>IF(OR(D41="",LEFT(B41,2)="No"),"",DATE(YEAR(D41)+2,MONTH(D41),DAY(D41)))</f>
        <v/>
      </c>
      <c r="G41" s="2" t="str">
        <f>IF(A41="","",IF(LEFT(B41,2)="No","Not needed",IF(D41="",IF(E41&lt;TODAY(),"Overdue: past 30 days","Get it by the due date"),IF(F41&lt;TODAY(),"Expired",IF(F41-TODAY()&lt;=60,"Expires within 60 days","Current")))))</f>
        <v/>
      </c>
    </row>
    <row r="42">
      <c r="A42" s="2" t="n"/>
      <c r="B42" s="2" t="n"/>
      <c r="C42" s="3" t="n"/>
      <c r="D42" s="3" t="n"/>
      <c r="E42" s="3" t="str">
        <f>IF(OR(C42="",LEFT(B42,2)="No"),"",C42+30)</f>
        <v/>
      </c>
      <c r="F42" s="3" t="str">
        <f>IF(OR(D42="",LEFT(B42,2)="No"),"",DATE(YEAR(D42)+2,MONTH(D42),DAY(D42)))</f>
        <v/>
      </c>
      <c r="G42" s="2" t="str">
        <f>IF(A42="","",IF(LEFT(B42,2)="No","Not needed",IF(D42="",IF(E42&lt;TODAY(),"Overdue: past 30 days","Get it by the due date"),IF(F42&lt;TODAY(),"Expired",IF(F42-TODAY()&lt;=60,"Expires within 60 days","Current")))))</f>
        <v/>
      </c>
    </row>
    <row r="43">
      <c r="A43" s="2" t="n"/>
      <c r="B43" s="2" t="n"/>
      <c r="C43" s="3" t="n"/>
      <c r="D43" s="3" t="n"/>
      <c r="E43" s="3" t="str">
        <f>IF(OR(C43="",LEFT(B43,2)="No"),"",C43+30)</f>
        <v/>
      </c>
      <c r="F43" s="3" t="str">
        <f>IF(OR(D43="",LEFT(B43,2)="No"),"",DATE(YEAR(D43)+2,MONTH(D43),DAY(D43)))</f>
        <v/>
      </c>
      <c r="G43" s="2" t="str">
        <f>IF(A43="","",IF(LEFT(B43,2)="No","Not needed",IF(D43="",IF(E43&lt;TODAY(),"Overdue: past 30 days","Get it by the due date"),IF(F43&lt;TODAY(),"Expired",IF(F43-TODAY()&lt;=60,"Expires within 60 days","Current")))))</f>
        <v/>
      </c>
    </row>
    <row r="44">
      <c r="A44" s="2" t="n"/>
      <c r="B44" s="2" t="n"/>
      <c r="C44" s="3" t="n"/>
      <c r="D44" s="3" t="n"/>
      <c r="E44" s="3" t="str">
        <f>IF(OR(C44="",LEFT(B44,2)="No"),"",C44+30)</f>
        <v/>
      </c>
      <c r="F44" s="3" t="str">
        <f>IF(OR(D44="",LEFT(B44,2)="No"),"",DATE(YEAR(D44)+2,MONTH(D44),DAY(D44)))</f>
        <v/>
      </c>
      <c r="G44" s="2" t="str">
        <f>IF(A44="","",IF(LEFT(B44,2)="No","Not needed",IF(D44="",IF(E44&lt;TODAY(),"Overdue: past 30 days","Get it by the due date"),IF(F44&lt;TODAY(),"Expired",IF(F44-TODAY()&lt;=60,"Expires within 60 days","Current")))))</f>
        <v/>
      </c>
    </row>
    <row r="45">
      <c r="A45" s="2" t="n"/>
      <c r="B45" s="2" t="n"/>
      <c r="C45" s="3" t="n"/>
      <c r="D45" s="3" t="n"/>
      <c r="E45" s="3" t="str">
        <f>IF(OR(C45="",LEFT(B45,2)="No"),"",C45+30)</f>
        <v/>
      </c>
      <c r="F45" s="3" t="str">
        <f>IF(OR(D45="",LEFT(B45,2)="No"),"",DATE(YEAR(D45)+2,MONTH(D45),DAY(D45)))</f>
        <v/>
      </c>
      <c r="G45" s="2" t="str">
        <f>IF(A45="","",IF(LEFT(B45,2)="No","Not needed",IF(D45="",IF(E45&lt;TODAY(),"Overdue: past 30 days","Get it by the due date"),IF(F45&lt;TODAY(),"Expired",IF(F45-TODAY()&lt;=60,"Expires within 60 days","Current")))))</f>
        <v/>
      </c>
    </row>
    <row r="46">
      <c r="A46" s="2" t="n"/>
      <c r="B46" s="2" t="n"/>
      <c r="C46" s="3" t="n"/>
      <c r="D46" s="3" t="n"/>
      <c r="E46" s="3" t="str">
        <f>IF(OR(C46="",LEFT(B46,2)="No"),"",C46+30)</f>
        <v/>
      </c>
      <c r="F46" s="3" t="str">
        <f>IF(OR(D46="",LEFT(B46,2)="No"),"",DATE(YEAR(D46)+2,MONTH(D46),DAY(D46)))</f>
        <v/>
      </c>
      <c r="G46" s="2" t="str">
        <f>IF(A46="","",IF(LEFT(B46,2)="No","Not needed",IF(D46="",IF(E46&lt;TODAY(),"Overdue: past 30 days","Get it by the due date"),IF(F46&lt;TODAY(),"Expired",IF(F46-TODAY()&lt;=60,"Expires within 60 days","Current")))))</f>
        <v/>
      </c>
    </row>
    <row r="47">
      <c r="A47" s="2" t="n"/>
      <c r="B47" s="2" t="n"/>
      <c r="C47" s="3" t="n"/>
      <c r="D47" s="3" t="n"/>
      <c r="E47" s="3" t="str">
        <f>IF(OR(C47="",LEFT(B47,2)="No"),"",C47+30)</f>
        <v/>
      </c>
      <c r="F47" s="3" t="str">
        <f>IF(OR(D47="",LEFT(B47,2)="No"),"",DATE(YEAR(D47)+2,MONTH(D47),DAY(D47)))</f>
        <v/>
      </c>
      <c r="G47" s="2" t="str">
        <f>IF(A47="","",IF(LEFT(B47,2)="No","Not needed",IF(D47="",IF(E47&lt;TODAY(),"Overdue: past 30 days","Get it by the due date"),IF(F47&lt;TODAY(),"Expired",IF(F47-TODAY()&lt;=60,"Expires within 60 days","Current")))))</f>
        <v/>
      </c>
    </row>
    <row r="48">
      <c r="A48" s="2" t="n"/>
      <c r="B48" s="2" t="n"/>
      <c r="C48" s="3" t="n"/>
      <c r="D48" s="3" t="n"/>
      <c r="E48" s="3" t="str">
        <f>IF(OR(C48="",LEFT(B48,2)="No"),"",C48+30)</f>
        <v/>
      </c>
      <c r="F48" s="3" t="str">
        <f>IF(OR(D48="",LEFT(B48,2)="No"),"",DATE(YEAR(D48)+2,MONTH(D48),DAY(D48)))</f>
        <v/>
      </c>
      <c r="G48" s="2" t="str">
        <f>IF(A48="","",IF(LEFT(B48,2)="No","Not needed",IF(D48="",IF(E48&lt;TODAY(),"Overdue: past 30 days","Get it by the due date"),IF(F48&lt;TODAY(),"Expired",IF(F48-TODAY()&lt;=60,"Expires within 60 days","Current")))))</f>
        <v/>
      </c>
    </row>
    <row r="49">
      <c r="A49" s="2" t="n"/>
      <c r="B49" s="2" t="n"/>
      <c r="C49" s="3" t="n"/>
      <c r="D49" s="3" t="n"/>
      <c r="E49" s="3" t="str">
        <f>IF(OR(C49="",LEFT(B49,2)="No"),"",C49+30)</f>
        <v/>
      </c>
      <c r="F49" s="3" t="str">
        <f>IF(OR(D49="",LEFT(B49,2)="No"),"",DATE(YEAR(D49)+2,MONTH(D49),DAY(D49)))</f>
        <v/>
      </c>
      <c r="G49" s="2" t="str">
        <f>IF(A49="","",IF(LEFT(B49,2)="No","Not needed",IF(D49="",IF(E49&lt;TODAY(),"Overdue: past 30 days","Get it by the due date"),IF(F49&lt;TODAY(),"Expired",IF(F49-TODAY()&lt;=60,"Expires within 60 days","Current")))))</f>
        <v/>
      </c>
    </row>
    <row r="50">
      <c r="A50" s="2" t="n"/>
      <c r="B50" s="2" t="n"/>
      <c r="C50" s="3" t="n"/>
      <c r="D50" s="3" t="n"/>
      <c r="E50" s="3" t="str">
        <f>IF(OR(C50="",LEFT(B50,2)="No"),"",C50+30)</f>
        <v/>
      </c>
      <c r="F50" s="3" t="str">
        <f>IF(OR(D50="",LEFT(B50,2)="No"),"",DATE(YEAR(D50)+2,MONTH(D50),DAY(D50)))</f>
        <v/>
      </c>
      <c r="G50" s="2" t="str">
        <f>IF(A50="","",IF(LEFT(B50,2)="No","Not needed",IF(D50="",IF(E50&lt;TODAY(),"Overdue: past 30 days","Get it by the due date"),IF(F50&lt;TODAY(),"Expired",IF(F50-TODAY()&lt;=60,"Expires within 60 days","Current")))))</f>
        <v/>
      </c>
    </row>
    <row r="51">
      <c r="A51" s="2" t="n"/>
      <c r="B51" s="2" t="n"/>
      <c r="C51" s="3" t="n"/>
      <c r="D51" s="3" t="n"/>
      <c r="E51" s="3" t="str">
        <f>IF(OR(C51="",LEFT(B51,2)="No"),"",C51+30)</f>
        <v/>
      </c>
      <c r="F51" s="3" t="str">
        <f>IF(OR(D51="",LEFT(B51,2)="No"),"",DATE(YEAR(D51)+2,MONTH(D51),DAY(D51)))</f>
        <v/>
      </c>
      <c r="G51" s="2" t="str">
        <f>IF(A51="","",IF(LEFT(B51,2)="No","Not needed",IF(D51="",IF(E51&lt;TODAY(),"Overdue: past 30 days","Get it by the due date"),IF(F51&lt;TODAY(),"Expired",IF(F51-TODAY()&lt;=60,"Expires within 60 days","Current")))))</f>
        <v/>
      </c>
    </row>
    <row r="52">
      <c r="A52" s="2" t="n"/>
      <c r="B52" s="2" t="n"/>
      <c r="C52" s="3" t="n"/>
      <c r="D52" s="3" t="n"/>
      <c r="E52" s="3" t="str">
        <f>IF(OR(C52="",LEFT(B52,2)="No"),"",C52+30)</f>
        <v/>
      </c>
      <c r="F52" s="3" t="str">
        <f>IF(OR(D52="",LEFT(B52,2)="No"),"",DATE(YEAR(D52)+2,MONTH(D52),DAY(D52)))</f>
        <v/>
      </c>
      <c r="G52" s="2" t="str">
        <f>IF(A52="","",IF(LEFT(B52,2)="No","Not needed",IF(D52="",IF(E52&lt;TODAY(),"Overdue: past 30 days","Get it by the due date"),IF(F52&lt;TODAY(),"Expired",IF(F52-TODAY()&lt;=60,"Expires within 60 days","Current")))))</f>
        <v/>
      </c>
    </row>
    <row r="53">
      <c r="A53" s="2" t="n"/>
      <c r="B53" s="2" t="n"/>
      <c r="C53" s="3" t="n"/>
      <c r="D53" s="3" t="n"/>
      <c r="E53" s="3" t="str">
        <f>IF(OR(C53="",LEFT(B53,2)="No"),"",C53+30)</f>
        <v/>
      </c>
      <c r="F53" s="3" t="str">
        <f>IF(OR(D53="",LEFT(B53,2)="No"),"",DATE(YEAR(D53)+2,MONTH(D53),DAY(D53)))</f>
        <v/>
      </c>
      <c r="G53" s="2" t="str">
        <f>IF(A53="","",IF(LEFT(B53,2)="No","Not needed",IF(D53="",IF(E53&lt;TODAY(),"Overdue: past 30 days","Get it by the due date"),IF(F53&lt;TODAY(),"Expired",IF(F53-TODAY()&lt;=60,"Expires within 60 days","Current")))))</f>
        <v/>
      </c>
    </row>
    <row r="54">
      <c r="A54" s="2" t="n"/>
      <c r="B54" s="2" t="n"/>
      <c r="C54" s="3" t="n"/>
      <c r="D54" s="3" t="n"/>
      <c r="E54" s="3" t="str">
        <f>IF(OR(C54="",LEFT(B54,2)="No"),"",C54+30)</f>
        <v/>
      </c>
      <c r="F54" s="3" t="str">
        <f>IF(OR(D54="",LEFT(B54,2)="No"),"",DATE(YEAR(D54)+2,MONTH(D54),DAY(D54)))</f>
        <v/>
      </c>
      <c r="G54" s="2" t="str">
        <f>IF(A54="","",IF(LEFT(B54,2)="No","Not needed",IF(D54="",IF(E54&lt;TODAY(),"Overdue: past 30 days","Get it by the due date"),IF(F54&lt;TODAY(),"Expired",IF(F54-TODAY()&lt;=60,"Expires within 60 days","Current")))))</f>
        <v/>
      </c>
    </row>
    <row r="55">
      <c r="A55" s="2" t="n"/>
      <c r="B55" s="2" t="n"/>
      <c r="C55" s="3" t="n"/>
      <c r="D55" s="3" t="n"/>
      <c r="E55" s="3" t="str">
        <f>IF(OR(C55="",LEFT(B55,2)="No"),"",C55+30)</f>
        <v/>
      </c>
      <c r="F55" s="3" t="str">
        <f>IF(OR(D55="",LEFT(B55,2)="No"),"",DATE(YEAR(D55)+2,MONTH(D55),DAY(D55)))</f>
        <v/>
      </c>
      <c r="G55" s="2" t="str">
        <f>IF(A55="","",IF(LEFT(B55,2)="No","Not needed",IF(D55="",IF(E55&lt;TODAY(),"Overdue: past 30 days","Get it by the due date"),IF(F55&lt;TODAY(),"Expired",IF(F55-TODAY()&lt;=60,"Expires within 60 days","Current")))))</f>
        <v/>
      </c>
    </row>
    <row r="56">
      <c r="A56" s="2" t="n"/>
      <c r="B56" s="2" t="n"/>
      <c r="C56" s="3" t="n"/>
      <c r="D56" s="3" t="n"/>
      <c r="E56" s="3" t="str">
        <f>IF(OR(C56="",LEFT(B56,2)="No"),"",C56+30)</f>
        <v/>
      </c>
      <c r="F56" s="3" t="str">
        <f>IF(OR(D56="",LEFT(B56,2)="No"),"",DATE(YEAR(D56)+2,MONTH(D56),DAY(D56)))</f>
        <v/>
      </c>
      <c r="G56" s="2" t="str">
        <f>IF(A56="","",IF(LEFT(B56,2)="No","Not needed",IF(D56="",IF(E56&lt;TODAY(),"Overdue: past 30 days","Get it by the due date"),IF(F56&lt;TODAY(),"Expired",IF(F56-TODAY()&lt;=60,"Expires within 60 days","Current")))))</f>
        <v/>
      </c>
    </row>
    <row r="57">
      <c r="A57" s="2" t="n"/>
      <c r="B57" s="2" t="n"/>
      <c r="C57" s="3" t="n"/>
      <c r="D57" s="3" t="n"/>
      <c r="E57" s="3" t="str">
        <f>IF(OR(C57="",LEFT(B57,2)="No"),"",C57+30)</f>
        <v/>
      </c>
      <c r="F57" s="3" t="str">
        <f>IF(OR(D57="",LEFT(B57,2)="No"),"",DATE(YEAR(D57)+2,MONTH(D57),DAY(D57)))</f>
        <v/>
      </c>
      <c r="G57" s="2" t="str">
        <f>IF(A57="","",IF(LEFT(B57,2)="No","Not needed",IF(D57="",IF(E57&lt;TODAY(),"Overdue: past 30 days","Get it by the due date"),IF(F57&lt;TODAY(),"Expired",IF(F57-TODAY()&lt;=60,"Expires within 60 days","Current")))))</f>
        <v/>
      </c>
    </row>
    <row r="58">
      <c r="A58" s="2" t="n"/>
      <c r="B58" s="2" t="n"/>
      <c r="C58" s="3" t="n"/>
      <c r="D58" s="3" t="n"/>
      <c r="E58" s="3" t="str">
        <f>IF(OR(C58="",LEFT(B58,2)="No"),"",C58+30)</f>
        <v/>
      </c>
      <c r="F58" s="3" t="str">
        <f>IF(OR(D58="",LEFT(B58,2)="No"),"",DATE(YEAR(D58)+2,MONTH(D58),DAY(D58)))</f>
        <v/>
      </c>
      <c r="G58" s="2" t="str">
        <f>IF(A58="","",IF(LEFT(B58,2)="No","Not needed",IF(D58="",IF(E58&lt;TODAY(),"Overdue: past 30 days","Get it by the due date"),IF(F58&lt;TODAY(),"Expired",IF(F58-TODAY()&lt;=60,"Expires within 60 days","Current")))))</f>
        <v/>
      </c>
    </row>
    <row r="59">
      <c r="A59" s="2" t="n"/>
      <c r="B59" s="2" t="n"/>
      <c r="C59" s="3" t="n"/>
      <c r="D59" s="3" t="n"/>
      <c r="E59" s="3" t="str">
        <f>IF(OR(C59="",LEFT(B59,2)="No"),"",C59+30)</f>
        <v/>
      </c>
      <c r="F59" s="3" t="str">
        <f>IF(OR(D59="",LEFT(B59,2)="No"),"",DATE(YEAR(D59)+2,MONTH(D59),DAY(D59)))</f>
        <v/>
      </c>
      <c r="G59" s="2" t="str">
        <f>IF(A59="","",IF(LEFT(B59,2)="No","Not needed",IF(D59="",IF(E59&lt;TODAY(),"Overdue: past 30 days","Get it by the due date"),IF(F59&lt;TODAY(),"Expired",IF(F59-TODAY()&lt;=60,"Expires within 60 days","Current")))))</f>
        <v/>
      </c>
    </row>
    <row r="60">
      <c r="A60" s="2" t="n"/>
      <c r="B60" s="2" t="n"/>
      <c r="C60" s="3" t="n"/>
      <c r="D60" s="3" t="n"/>
      <c r="E60" s="3" t="str">
        <f>IF(OR(C60="",LEFT(B60,2)="No"),"",C60+30)</f>
        <v/>
      </c>
      <c r="F60" s="3" t="str">
        <f>IF(OR(D60="",LEFT(B60,2)="No"),"",DATE(YEAR(D60)+2,MONTH(D60),DAY(D60)))</f>
        <v/>
      </c>
      <c r="G60" s="2" t="str">
        <f>IF(A60="","",IF(LEFT(B60,2)="No","Not needed",IF(D60="",IF(E60&lt;TODAY(),"Overdue: past 30 days","Get it by the due date"),IF(F60&lt;TODAY(),"Expired",IF(F60-TODAY()&lt;=60,"Expires within 60 days","Current")))))</f>
        <v/>
      </c>
    </row>
    <row r="61"/>
    <row r="62"/>
    <row r="63">
      <c r="A63" s="4" t="inlineStr">
        <is>
          <t>Texas: a card within 30 days of hire, valid 2 years. A certified food protection manager is present whenever you're open; keep each food employee's certificate on the premises.</t>
        </is>
      </c>
    </row>
  </sheetData>
  <conditionalFormatting sqref="A2:G60">
    <cfRule type="expression" priority="1" dxfId="0">
      <formula>OR($G2="Expired",LEFT($G2,7)="Overdue")</formula>
    </cfRule>
  </conditionalFormatting>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B9"/>
  <sheetViews>
    <sheetView tabSelected="0" workbookViewId="0">
      <selection activeCell="A1" sqref="A1"/>
    </sheetView>
  </sheetViews>
  <sheetFormatPr baseColWidth="8" defaultRowHeight="15"/>
  <cols>
    <col width="110" customWidth="1" min="1" max="1"/>
  </cols>
  <sheetData>
    <row r="1" ht="22" customHeight="1">
      <c r="A1" s="5" t="inlineStr">
        <is>
          <t>Texas food handler card</t>
        </is>
      </c>
    </row>
    <row r="2" ht="15" customHeight="1">
      <c r="A2" s="2" t="inlineStr">
        <is>
          <t>From the article: https://www.tarostack.com/articles/food-handlers-permit</t>
        </is>
      </c>
    </row>
    <row r="3" ht="15" customHeight="1">
      <c r="A3" s="2" t="inlineStr"/>
    </row>
    <row r="4" ht="45" customHeight="1">
      <c r="A4" s="2" t="inlineStr">
        <is>
          <t>Food handler cards: one line for each person, whether the rule covers them (start with "No" if it doesn't), when they were hired and got their card. The due date (30 days after hire), the expiry (2 years after issue) and the status fill in, red when overdue or expired.</t>
        </is>
      </c>
    </row>
    <row r="5" ht="15" customHeight="1">
      <c r="A5" s="2" t="inlineStr">
        <is>
          <t>The example is the article's made-up business.</t>
        </is>
      </c>
    </row>
    <row r="6" ht="45" customHeight="1">
      <c r="A6" s="2" t="inlineStr">
        <is>
          <t>This is a checklist, not legal advice; the rules are 25 TAC 228.31 (food handler training within 30 days) and 25 TAC 229.178 (certificates valid two years); other states set their own days and years.</t>
        </is>
      </c>
    </row>
    <row r="7" ht="15" customHeight="1">
      <c r="A7" s="2" t="inlineStr"/>
    </row>
    <row r="8" ht="15" customHeight="1">
      <c r="A8" s="2" t="inlineStr">
        <is>
          <t>Works in Excel (2010 and later), Google Sheets, LibreOffice and Numbers. No macros.</t>
        </is>
      </c>
    </row>
    <row r="9" ht="30" customHeight="1">
      <c r="A9" s="2"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