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ood handler cards" sheetId="1" state="visible" r:id="rId1"/>
    <sheet xmlns:r="http://schemas.openxmlformats.org/officeDocument/2006/relationships" name="Read me" sheetId="2" state="visible" r:id="rId2"/>
  </sheets>
  <definedNames>
    <definedName name="_xlnm.Print_Titles" localSheetId="0">'Food handler cards'!$1:$1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63"/>
  <sheetViews>
    <sheetView tabSelected="1" workbookViewId="0">
      <pane ySplit="1" topLeftCell="A2" activePane="bottomLeft" state="frozen"/>
      <selection pane="bottomLeft" activeCell="A1" sqref="A1"/>
    </sheetView>
  </sheetViews>
  <sheetFormatPr baseColWidth="8" defaultRowHeight="15"/>
  <cols>
    <col width="26" customWidth="1" min="1" max="1"/>
    <col width="26" customWidth="1" min="2" max="2"/>
    <col width="13" customWidth="1" min="3" max="3"/>
    <col width="13" customWidth="1" min="4" max="4"/>
    <col width="13" customWidth="1" min="5" max="5"/>
    <col width="13" customWidth="1" min="6" max="6"/>
    <col width="30" customWidth="1" min="7" max="7"/>
  </cols>
  <sheetData>
    <row r="1">
      <c r="A1" s="1" t="inlineStr">
        <is>
          <t>Person</t>
        </is>
      </c>
      <c r="B1" s="1" t="inlineStr">
        <is>
          <t>Covered by the rule?</t>
        </is>
      </c>
      <c r="C1" s="1" t="inlineStr">
        <is>
          <t>Hired</t>
        </is>
      </c>
      <c r="D1" s="1" t="inlineStr">
        <is>
          <t>Card issued</t>
        </is>
      </c>
      <c r="E1" s="1" t="inlineStr">
        <is>
          <t>Due by</t>
        </is>
      </c>
      <c r="F1" s="1" t="inlineStr">
        <is>
          <t>Expires</t>
        </is>
      </c>
      <c r="G1" s="1" t="inlineStr">
        <is>
          <t>Status</t>
        </is>
      </c>
    </row>
    <row r="2" ht="45" customHeight="1">
      <c r="A2" s="2" t="inlineStr">
        <is>
          <t>Owner</t>
        </is>
      </c>
      <c r="B2" s="2" t="inlineStr">
        <is>
          <t>No: holds an SNHD Certified Food Protection Manager card</t>
        </is>
      </c>
      <c r="C2" s="3" t="n"/>
      <c r="D2" s="3" t="n"/>
      <c r="E2" s="3" t="str">
        <f>IF(OR(C2="",LEFT(B2,2)="No"),"",C2+0)</f>
        <v/>
      </c>
      <c r="F2" s="3" t="str">
        <f>IF(OR(D2="",LEFT(B2,2)="No"),"",DATE(YEAR(D2)+3,MONTH(D2),DAY(D2)))</f>
        <v/>
      </c>
      <c r="G2" s="2" t="str">
        <f>IF(A2="","",IF(LEFT(B2,2)="No","Not needed",IF(D2="",IF(E2&lt;TODAY(),"Overdue: needed before work","Get it by the due date"),IF(F2&lt;TODAY(),"Expired",IF(F2-TODAY()&lt;=60,"Expires within 60 days","Current")))))</f>
        <v>Not needed</v>
      </c>
    </row>
    <row r="3">
      <c r="A3" s="2" t="inlineStr">
        <is>
          <t>Tortilla maker</t>
        </is>
      </c>
      <c r="B3" s="2" t="inlineStr">
        <is>
          <t>Yes</t>
        </is>
      </c>
      <c r="C3" s="3" t="n">
        <v>43983</v>
      </c>
      <c r="D3" s="3" t="n">
        <v>45237</v>
      </c>
      <c r="E3" s="3">
        <f>IF(OR(C3="",LEFT(B3,2)="No"),"",C3+0)</f>
        <v>43983.0</v>
      </c>
      <c r="F3" s="3">
        <f>IF(OR(D3="",LEFT(B3,2)="No"),"",DATE(YEAR(D3)+3,MONTH(D3),DAY(D3)))</f>
        <v>46333.0</v>
      </c>
      <c r="G3" s="2" t="str">
        <f>IF(A3="","",IF(LEFT(B3,2)="No","Not needed",IF(D3="",IF(E3&lt;TODAY(),"Overdue: needed before work","Get it by the due date"),IF(F3&lt;TODAY(),"Expired",IF(F3-TODAY()&lt;=60,"Expires within 60 days","Current")))))</f>
        <v>Expires within 60 days</v>
      </c>
    </row>
    <row r="4">
      <c r="A4" s="2" t="inlineStr">
        <is>
          <t>Counter</t>
        </is>
      </c>
      <c r="B4" s="2" t="inlineStr">
        <is>
          <t>Yes</t>
        </is>
      </c>
      <c r="C4" s="3" t="n">
        <v>45726</v>
      </c>
      <c r="D4" s="3" t="n">
        <v>45734</v>
      </c>
      <c r="E4" s="3">
        <f>IF(OR(C4="",LEFT(B4,2)="No"),"",C4+0)</f>
        <v>45726.0</v>
      </c>
      <c r="F4" s="3">
        <f>IF(OR(D4="",LEFT(B4,2)="No"),"",DATE(YEAR(D4)+3,MONTH(D4),DAY(D4)))</f>
        <v>46830.0</v>
      </c>
      <c r="G4" s="2" t="str">
        <f>IF(A4="","",IF(LEFT(B4,2)="No","Not needed",IF(D4="",IF(E4&lt;TODAY(),"Overdue: needed before work","Get it by the due date"),IF(F4&lt;TODAY(),"Expired",IF(F4-TODAY()&lt;=60,"Expires within 60 days","Current")))))</f>
        <v>Current</v>
      </c>
    </row>
    <row r="5" ht="30" customHeight="1">
      <c r="A5" s="2" t="inlineStr">
        <is>
          <t>Counter, new (starts October 20)</t>
        </is>
      </c>
      <c r="B5" s="2" t="inlineStr">
        <is>
          <t>Yes</t>
        </is>
      </c>
      <c r="C5" s="3" t="n">
        <v>46315</v>
      </c>
      <c r="D5" s="3" t="n"/>
      <c r="E5" s="3">
        <f>IF(OR(C5="",LEFT(B5,2)="No"),"",C5+0)</f>
        <v>46315.0</v>
      </c>
      <c r="F5" s="3" t="str">
        <f>IF(OR(D5="",LEFT(B5,2)="No"),"",DATE(YEAR(D5)+3,MONTH(D5),DAY(D5)))</f>
        <v/>
      </c>
      <c r="G5" s="2" t="str">
        <f>IF(A5="","",IF(LEFT(B5,2)="No","Not needed",IF(D5="",IF(E5&lt;TODAY(),"Overdue: needed before work","Get it by the due date"),IF(F5&lt;TODAY(),"Expired",IF(F5-TODAY()&lt;=60,"Expires within 60 days","Current")))))</f>
        <v>Get it by the due date</v>
      </c>
    </row>
    <row r="6" ht="30" customHeight="1">
      <c r="A6" s="2" t="inlineStr">
        <is>
          <t>Driver, packaged non-TCS food only</t>
        </is>
      </c>
      <c r="B6" s="2" t="inlineStr">
        <is>
          <t>No: handles only packaged food that isn't TCS</t>
        </is>
      </c>
      <c r="C6" s="3" t="n">
        <v>45810</v>
      </c>
      <c r="D6" s="3" t="n"/>
      <c r="E6" s="3" t="str">
        <f>IF(OR(C6="",LEFT(B6,2)="No"),"",C6+0)</f>
        <v/>
      </c>
      <c r="F6" s="3" t="str">
        <f>IF(OR(D6="",LEFT(B6,2)="No"),"",DATE(YEAR(D6)+3,MONTH(D6),DAY(D6)))</f>
        <v/>
      </c>
      <c r="G6" s="2" t="str">
        <f>IF(A6="","",IF(LEFT(B6,2)="No","Not needed",IF(D6="",IF(E6&lt;TODAY(),"Overdue: needed before work","Get it by the due date"),IF(F6&lt;TODAY(),"Expired",IF(F6-TODAY()&lt;=60,"Expires within 60 days","Current")))))</f>
        <v>Not needed</v>
      </c>
    </row>
    <row r="7" ht="30" customHeight="1">
      <c r="A7" s="2" t="inlineStr">
        <is>
          <t>Guest chef, 3-day pop-up</t>
        </is>
      </c>
      <c r="B7" s="2" t="inlineStr">
        <is>
          <t>No: 7 calendar days or less in 6 months</t>
        </is>
      </c>
      <c r="C7" s="3" t="n">
        <v>46277</v>
      </c>
      <c r="D7" s="3" t="n"/>
      <c r="E7" s="3" t="str">
        <f>IF(OR(C7="",LEFT(B7,2)="No"),"",C7+0)</f>
        <v/>
      </c>
      <c r="F7" s="3" t="str">
        <f>IF(OR(D7="",LEFT(B7,2)="No"),"",DATE(YEAR(D7)+3,MONTH(D7),DAY(D7)))</f>
        <v/>
      </c>
      <c r="G7" s="2" t="str">
        <f>IF(A7="","",IF(LEFT(B7,2)="No","Not needed",IF(D7="",IF(E7&lt;TODAY(),"Overdue: needed before work","Get it by the due date"),IF(F7&lt;TODAY(),"Expired",IF(F7-TODAY()&lt;=60,"Expires within 60 days","Current")))))</f>
        <v>Not needed</v>
      </c>
    </row>
    <row r="8">
      <c r="A8" s="2" t="n"/>
      <c r="B8" s="2" t="n"/>
      <c r="C8" s="3" t="n"/>
      <c r="D8" s="3" t="n"/>
      <c r="E8" s="3" t="str">
        <f>IF(OR(C8="",LEFT(B8,2)="No"),"",C8+0)</f>
        <v/>
      </c>
      <c r="F8" s="3" t="str">
        <f>IF(OR(D8="",LEFT(B8,2)="No"),"",DATE(YEAR(D8)+3,MONTH(D8),DAY(D8)))</f>
        <v/>
      </c>
      <c r="G8" s="2" t="str">
        <f>IF(A8="","",IF(LEFT(B8,2)="No","Not needed",IF(D8="",IF(E8&lt;TODAY(),"Overdue: needed before work","Get it by the due date"),IF(F8&lt;TODAY(),"Expired",IF(F8-TODAY()&lt;=60,"Expires within 60 days","Current")))))</f>
        <v/>
      </c>
    </row>
    <row r="9">
      <c r="A9" s="2" t="n"/>
      <c r="B9" s="2" t="n"/>
      <c r="C9" s="3" t="n"/>
      <c r="D9" s="3" t="n"/>
      <c r="E9" s="3" t="str">
        <f>IF(OR(C9="",LEFT(B9,2)="No"),"",C9+0)</f>
        <v/>
      </c>
      <c r="F9" s="3" t="str">
        <f>IF(OR(D9="",LEFT(B9,2)="No"),"",DATE(YEAR(D9)+3,MONTH(D9),DAY(D9)))</f>
        <v/>
      </c>
      <c r="G9" s="2" t="str">
        <f>IF(A9="","",IF(LEFT(B9,2)="No","Not needed",IF(D9="",IF(E9&lt;TODAY(),"Overdue: needed before work","Get it by the due date"),IF(F9&lt;TODAY(),"Expired",IF(F9-TODAY()&lt;=60,"Expires within 60 days","Current")))))</f>
        <v/>
      </c>
    </row>
    <row r="10">
      <c r="A10" s="2" t="n"/>
      <c r="B10" s="2" t="n"/>
      <c r="C10" s="3" t="n"/>
      <c r="D10" s="3" t="n"/>
      <c r="E10" s="3" t="str">
        <f>IF(OR(C10="",LEFT(B10,2)="No"),"",C10+0)</f>
        <v/>
      </c>
      <c r="F10" s="3" t="str">
        <f>IF(OR(D10="",LEFT(B10,2)="No"),"",DATE(YEAR(D10)+3,MONTH(D10),DAY(D10)))</f>
        <v/>
      </c>
      <c r="G10" s="2" t="str">
        <f>IF(A10="","",IF(LEFT(B10,2)="No","Not needed",IF(D10="",IF(E10&lt;TODAY(),"Overdue: needed before work","Get it by the due date"),IF(F10&lt;TODAY(),"Expired",IF(F10-TODAY()&lt;=60,"Expires within 60 days","Current")))))</f>
        <v/>
      </c>
    </row>
    <row r="11">
      <c r="A11" s="2" t="n"/>
      <c r="B11" s="2" t="n"/>
      <c r="C11" s="3" t="n"/>
      <c r="D11" s="3" t="n"/>
      <c r="E11" s="3" t="str">
        <f>IF(OR(C11="",LEFT(B11,2)="No"),"",C11+0)</f>
        <v/>
      </c>
      <c r="F11" s="3" t="str">
        <f>IF(OR(D11="",LEFT(B11,2)="No"),"",DATE(YEAR(D11)+3,MONTH(D11),DAY(D11)))</f>
        <v/>
      </c>
      <c r="G11" s="2" t="str">
        <f>IF(A11="","",IF(LEFT(B11,2)="No","Not needed",IF(D11="",IF(E11&lt;TODAY(),"Overdue: needed before work","Get it by the due date"),IF(F11&lt;TODAY(),"Expired",IF(F11-TODAY()&lt;=60,"Expires within 60 days","Current")))))</f>
        <v/>
      </c>
    </row>
    <row r="12">
      <c r="A12" s="2" t="n"/>
      <c r="B12" s="2" t="n"/>
      <c r="C12" s="3" t="n"/>
      <c r="D12" s="3" t="n"/>
      <c r="E12" s="3" t="str">
        <f>IF(OR(C12="",LEFT(B12,2)="No"),"",C12+0)</f>
        <v/>
      </c>
      <c r="F12" s="3" t="str">
        <f>IF(OR(D12="",LEFT(B12,2)="No"),"",DATE(YEAR(D12)+3,MONTH(D12),DAY(D12)))</f>
        <v/>
      </c>
      <c r="G12" s="2" t="str">
        <f>IF(A12="","",IF(LEFT(B12,2)="No","Not needed",IF(D12="",IF(E12&lt;TODAY(),"Overdue: needed before work","Get it by the due date"),IF(F12&lt;TODAY(),"Expired",IF(F12-TODAY()&lt;=60,"Expires within 60 days","Current")))))</f>
        <v/>
      </c>
    </row>
    <row r="13">
      <c r="A13" s="2" t="n"/>
      <c r="B13" s="2" t="n"/>
      <c r="C13" s="3" t="n"/>
      <c r="D13" s="3" t="n"/>
      <c r="E13" s="3" t="str">
        <f>IF(OR(C13="",LEFT(B13,2)="No"),"",C13+0)</f>
        <v/>
      </c>
      <c r="F13" s="3" t="str">
        <f>IF(OR(D13="",LEFT(B13,2)="No"),"",DATE(YEAR(D13)+3,MONTH(D13),DAY(D13)))</f>
        <v/>
      </c>
      <c r="G13" s="2" t="str">
        <f>IF(A13="","",IF(LEFT(B13,2)="No","Not needed",IF(D13="",IF(E13&lt;TODAY(),"Overdue: needed before work","Get it by the due date"),IF(F13&lt;TODAY(),"Expired",IF(F13-TODAY()&lt;=60,"Expires within 60 days","Current")))))</f>
        <v/>
      </c>
    </row>
    <row r="14">
      <c r="A14" s="2" t="n"/>
      <c r="B14" s="2" t="n"/>
      <c r="C14" s="3" t="n"/>
      <c r="D14" s="3" t="n"/>
      <c r="E14" s="3" t="str">
        <f>IF(OR(C14="",LEFT(B14,2)="No"),"",C14+0)</f>
        <v/>
      </c>
      <c r="F14" s="3" t="str">
        <f>IF(OR(D14="",LEFT(B14,2)="No"),"",DATE(YEAR(D14)+3,MONTH(D14),DAY(D14)))</f>
        <v/>
      </c>
      <c r="G14" s="2" t="str">
        <f>IF(A14="","",IF(LEFT(B14,2)="No","Not needed",IF(D14="",IF(E14&lt;TODAY(),"Overdue: needed before work","Get it by the due date"),IF(F14&lt;TODAY(),"Expired",IF(F14-TODAY()&lt;=60,"Expires within 60 days","Current")))))</f>
        <v/>
      </c>
    </row>
    <row r="15">
      <c r="A15" s="2" t="n"/>
      <c r="B15" s="2" t="n"/>
      <c r="C15" s="3" t="n"/>
      <c r="D15" s="3" t="n"/>
      <c r="E15" s="3" t="str">
        <f>IF(OR(C15="",LEFT(B15,2)="No"),"",C15+0)</f>
        <v/>
      </c>
      <c r="F15" s="3" t="str">
        <f>IF(OR(D15="",LEFT(B15,2)="No"),"",DATE(YEAR(D15)+3,MONTH(D15),DAY(D15)))</f>
        <v/>
      </c>
      <c r="G15" s="2" t="str">
        <f>IF(A15="","",IF(LEFT(B15,2)="No","Not needed",IF(D15="",IF(E15&lt;TODAY(),"Overdue: needed before work","Get it by the due date"),IF(F15&lt;TODAY(),"Expired",IF(F15-TODAY()&lt;=60,"Expires within 60 days","Current")))))</f>
        <v/>
      </c>
    </row>
    <row r="16">
      <c r="A16" s="2" t="n"/>
      <c r="B16" s="2" t="n"/>
      <c r="C16" s="3" t="n"/>
      <c r="D16" s="3" t="n"/>
      <c r="E16" s="3" t="str">
        <f>IF(OR(C16="",LEFT(B16,2)="No"),"",C16+0)</f>
        <v/>
      </c>
      <c r="F16" s="3" t="str">
        <f>IF(OR(D16="",LEFT(B16,2)="No"),"",DATE(YEAR(D16)+3,MONTH(D16),DAY(D16)))</f>
        <v/>
      </c>
      <c r="G16" s="2" t="str">
        <f>IF(A16="","",IF(LEFT(B16,2)="No","Not needed",IF(D16="",IF(E16&lt;TODAY(),"Overdue: needed before work","Get it by the due date"),IF(F16&lt;TODAY(),"Expired",IF(F16-TODAY()&lt;=60,"Expires within 60 days","Current")))))</f>
        <v/>
      </c>
    </row>
    <row r="17">
      <c r="A17" s="2" t="n"/>
      <c r="B17" s="2" t="n"/>
      <c r="C17" s="3" t="n"/>
      <c r="D17" s="3" t="n"/>
      <c r="E17" s="3" t="str">
        <f>IF(OR(C17="",LEFT(B17,2)="No"),"",C17+0)</f>
        <v/>
      </c>
      <c r="F17" s="3" t="str">
        <f>IF(OR(D17="",LEFT(B17,2)="No"),"",DATE(YEAR(D17)+3,MONTH(D17),DAY(D17)))</f>
        <v/>
      </c>
      <c r="G17" s="2" t="str">
        <f>IF(A17="","",IF(LEFT(B17,2)="No","Not needed",IF(D17="",IF(E17&lt;TODAY(),"Overdue: needed before work","Get it by the due date"),IF(F17&lt;TODAY(),"Expired",IF(F17-TODAY()&lt;=60,"Expires within 60 days","Current")))))</f>
        <v/>
      </c>
    </row>
    <row r="18">
      <c r="A18" s="2" t="n"/>
      <c r="B18" s="2" t="n"/>
      <c r="C18" s="3" t="n"/>
      <c r="D18" s="3" t="n"/>
      <c r="E18" s="3" t="str">
        <f>IF(OR(C18="",LEFT(B18,2)="No"),"",C18+0)</f>
        <v/>
      </c>
      <c r="F18" s="3" t="str">
        <f>IF(OR(D18="",LEFT(B18,2)="No"),"",DATE(YEAR(D18)+3,MONTH(D18),DAY(D18)))</f>
        <v/>
      </c>
      <c r="G18" s="2" t="str">
        <f>IF(A18="","",IF(LEFT(B18,2)="No","Not needed",IF(D18="",IF(E18&lt;TODAY(),"Overdue: needed before work","Get it by the due date"),IF(F18&lt;TODAY(),"Expired",IF(F18-TODAY()&lt;=60,"Expires within 60 days","Current")))))</f>
        <v/>
      </c>
    </row>
    <row r="19">
      <c r="A19" s="2" t="n"/>
      <c r="B19" s="2" t="n"/>
      <c r="C19" s="3" t="n"/>
      <c r="D19" s="3" t="n"/>
      <c r="E19" s="3" t="str">
        <f>IF(OR(C19="",LEFT(B19,2)="No"),"",C19+0)</f>
        <v/>
      </c>
      <c r="F19" s="3" t="str">
        <f>IF(OR(D19="",LEFT(B19,2)="No"),"",DATE(YEAR(D19)+3,MONTH(D19),DAY(D19)))</f>
        <v/>
      </c>
      <c r="G19" s="2" t="str">
        <f>IF(A19="","",IF(LEFT(B19,2)="No","Not needed",IF(D19="",IF(E19&lt;TODAY(),"Overdue: needed before work","Get it by the due date"),IF(F19&lt;TODAY(),"Expired",IF(F19-TODAY()&lt;=60,"Expires within 60 days","Current")))))</f>
        <v/>
      </c>
    </row>
    <row r="20">
      <c r="A20" s="2" t="n"/>
      <c r="B20" s="2" t="n"/>
      <c r="C20" s="3" t="n"/>
      <c r="D20" s="3" t="n"/>
      <c r="E20" s="3" t="str">
        <f>IF(OR(C20="",LEFT(B20,2)="No"),"",C20+0)</f>
        <v/>
      </c>
      <c r="F20" s="3" t="str">
        <f>IF(OR(D20="",LEFT(B20,2)="No"),"",DATE(YEAR(D20)+3,MONTH(D20),DAY(D20)))</f>
        <v/>
      </c>
      <c r="G20" s="2" t="str">
        <f>IF(A20="","",IF(LEFT(B20,2)="No","Not needed",IF(D20="",IF(E20&lt;TODAY(),"Overdue: needed before work","Get it by the due date"),IF(F20&lt;TODAY(),"Expired",IF(F20-TODAY()&lt;=60,"Expires within 60 days","Current")))))</f>
        <v/>
      </c>
    </row>
    <row r="21">
      <c r="A21" s="2" t="n"/>
      <c r="B21" s="2" t="n"/>
      <c r="C21" s="3" t="n"/>
      <c r="D21" s="3" t="n"/>
      <c r="E21" s="3" t="str">
        <f>IF(OR(C21="",LEFT(B21,2)="No"),"",C21+0)</f>
        <v/>
      </c>
      <c r="F21" s="3" t="str">
        <f>IF(OR(D21="",LEFT(B21,2)="No"),"",DATE(YEAR(D21)+3,MONTH(D21),DAY(D21)))</f>
        <v/>
      </c>
      <c r="G21" s="2" t="str">
        <f>IF(A21="","",IF(LEFT(B21,2)="No","Not needed",IF(D21="",IF(E21&lt;TODAY(),"Overdue: needed before work","Get it by the due date"),IF(F21&lt;TODAY(),"Expired",IF(F21-TODAY()&lt;=60,"Expires within 60 days","Current")))))</f>
        <v/>
      </c>
    </row>
    <row r="22">
      <c r="A22" s="2" t="n"/>
      <c r="B22" s="2" t="n"/>
      <c r="C22" s="3" t="n"/>
      <c r="D22" s="3" t="n"/>
      <c r="E22" s="3" t="str">
        <f>IF(OR(C22="",LEFT(B22,2)="No"),"",C22+0)</f>
        <v/>
      </c>
      <c r="F22" s="3" t="str">
        <f>IF(OR(D22="",LEFT(B22,2)="No"),"",DATE(YEAR(D22)+3,MONTH(D22),DAY(D22)))</f>
        <v/>
      </c>
      <c r="G22" s="2" t="str">
        <f>IF(A22="","",IF(LEFT(B22,2)="No","Not needed",IF(D22="",IF(E22&lt;TODAY(),"Overdue: needed before work","Get it by the due date"),IF(F22&lt;TODAY(),"Expired",IF(F22-TODAY()&lt;=60,"Expires within 60 days","Current")))))</f>
        <v/>
      </c>
    </row>
    <row r="23">
      <c r="A23" s="2" t="n"/>
      <c r="B23" s="2" t="n"/>
      <c r="C23" s="3" t="n"/>
      <c r="D23" s="3" t="n"/>
      <c r="E23" s="3" t="str">
        <f>IF(OR(C23="",LEFT(B23,2)="No"),"",C23+0)</f>
        <v/>
      </c>
      <c r="F23" s="3" t="str">
        <f>IF(OR(D23="",LEFT(B23,2)="No"),"",DATE(YEAR(D23)+3,MONTH(D23),DAY(D23)))</f>
        <v/>
      </c>
      <c r="G23" s="2" t="str">
        <f>IF(A23="","",IF(LEFT(B23,2)="No","Not needed",IF(D23="",IF(E23&lt;TODAY(),"Overdue: needed before work","Get it by the due date"),IF(F23&lt;TODAY(),"Expired",IF(F23-TODAY()&lt;=60,"Expires within 60 days","Current")))))</f>
        <v/>
      </c>
    </row>
    <row r="24">
      <c r="A24" s="2" t="n"/>
      <c r="B24" s="2" t="n"/>
      <c r="C24" s="3" t="n"/>
      <c r="D24" s="3" t="n"/>
      <c r="E24" s="3" t="str">
        <f>IF(OR(C24="",LEFT(B24,2)="No"),"",C24+0)</f>
        <v/>
      </c>
      <c r="F24" s="3" t="str">
        <f>IF(OR(D24="",LEFT(B24,2)="No"),"",DATE(YEAR(D24)+3,MONTH(D24),DAY(D24)))</f>
        <v/>
      </c>
      <c r="G24" s="2" t="str">
        <f>IF(A24="","",IF(LEFT(B24,2)="No","Not needed",IF(D24="",IF(E24&lt;TODAY(),"Overdue: needed before work","Get it by the due date"),IF(F24&lt;TODAY(),"Expired",IF(F24-TODAY()&lt;=60,"Expires within 60 days","Current")))))</f>
        <v/>
      </c>
    </row>
    <row r="25">
      <c r="A25" s="2" t="n"/>
      <c r="B25" s="2" t="n"/>
      <c r="C25" s="3" t="n"/>
      <c r="D25" s="3" t="n"/>
      <c r="E25" s="3" t="str">
        <f>IF(OR(C25="",LEFT(B25,2)="No"),"",C25+0)</f>
        <v/>
      </c>
      <c r="F25" s="3" t="str">
        <f>IF(OR(D25="",LEFT(B25,2)="No"),"",DATE(YEAR(D25)+3,MONTH(D25),DAY(D25)))</f>
        <v/>
      </c>
      <c r="G25" s="2" t="str">
        <f>IF(A25="","",IF(LEFT(B25,2)="No","Not needed",IF(D25="",IF(E25&lt;TODAY(),"Overdue: needed before work","Get it by the due date"),IF(F25&lt;TODAY(),"Expired",IF(F25-TODAY()&lt;=60,"Expires within 60 days","Current")))))</f>
        <v/>
      </c>
    </row>
    <row r="26">
      <c r="A26" s="2" t="n"/>
      <c r="B26" s="2" t="n"/>
      <c r="C26" s="3" t="n"/>
      <c r="D26" s="3" t="n"/>
      <c r="E26" s="3" t="str">
        <f>IF(OR(C26="",LEFT(B26,2)="No"),"",C26+0)</f>
        <v/>
      </c>
      <c r="F26" s="3" t="str">
        <f>IF(OR(D26="",LEFT(B26,2)="No"),"",DATE(YEAR(D26)+3,MONTH(D26),DAY(D26)))</f>
        <v/>
      </c>
      <c r="G26" s="2" t="str">
        <f>IF(A26="","",IF(LEFT(B26,2)="No","Not needed",IF(D26="",IF(E26&lt;TODAY(),"Overdue: needed before work","Get it by the due date"),IF(F26&lt;TODAY(),"Expired",IF(F26-TODAY()&lt;=60,"Expires within 60 days","Current")))))</f>
        <v/>
      </c>
    </row>
    <row r="27">
      <c r="A27" s="2" t="n"/>
      <c r="B27" s="2" t="n"/>
      <c r="C27" s="3" t="n"/>
      <c r="D27" s="3" t="n"/>
      <c r="E27" s="3" t="str">
        <f>IF(OR(C27="",LEFT(B27,2)="No"),"",C27+0)</f>
        <v/>
      </c>
      <c r="F27" s="3" t="str">
        <f>IF(OR(D27="",LEFT(B27,2)="No"),"",DATE(YEAR(D27)+3,MONTH(D27),DAY(D27)))</f>
        <v/>
      </c>
      <c r="G27" s="2" t="str">
        <f>IF(A27="","",IF(LEFT(B27,2)="No","Not needed",IF(D27="",IF(E27&lt;TODAY(),"Overdue: needed before work","Get it by the due date"),IF(F27&lt;TODAY(),"Expired",IF(F27-TODAY()&lt;=60,"Expires within 60 days","Current")))))</f>
        <v/>
      </c>
    </row>
    <row r="28">
      <c r="A28" s="2" t="n"/>
      <c r="B28" s="2" t="n"/>
      <c r="C28" s="3" t="n"/>
      <c r="D28" s="3" t="n"/>
      <c r="E28" s="3" t="str">
        <f>IF(OR(C28="",LEFT(B28,2)="No"),"",C28+0)</f>
        <v/>
      </c>
      <c r="F28" s="3" t="str">
        <f>IF(OR(D28="",LEFT(B28,2)="No"),"",DATE(YEAR(D28)+3,MONTH(D28),DAY(D28)))</f>
        <v/>
      </c>
      <c r="G28" s="2" t="str">
        <f>IF(A28="","",IF(LEFT(B28,2)="No","Not needed",IF(D28="",IF(E28&lt;TODAY(),"Overdue: needed before work","Get it by the due date"),IF(F28&lt;TODAY(),"Expired",IF(F28-TODAY()&lt;=60,"Expires within 60 days","Current")))))</f>
        <v/>
      </c>
    </row>
    <row r="29">
      <c r="A29" s="2" t="n"/>
      <c r="B29" s="2" t="n"/>
      <c r="C29" s="3" t="n"/>
      <c r="D29" s="3" t="n"/>
      <c r="E29" s="3" t="str">
        <f>IF(OR(C29="",LEFT(B29,2)="No"),"",C29+0)</f>
        <v/>
      </c>
      <c r="F29" s="3" t="str">
        <f>IF(OR(D29="",LEFT(B29,2)="No"),"",DATE(YEAR(D29)+3,MONTH(D29),DAY(D29)))</f>
        <v/>
      </c>
      <c r="G29" s="2" t="str">
        <f>IF(A29="","",IF(LEFT(B29,2)="No","Not needed",IF(D29="",IF(E29&lt;TODAY(),"Overdue: needed before work","Get it by the due date"),IF(F29&lt;TODAY(),"Expired",IF(F29-TODAY()&lt;=60,"Expires within 60 days","Current")))))</f>
        <v/>
      </c>
    </row>
    <row r="30">
      <c r="A30" s="2" t="n"/>
      <c r="B30" s="2" t="n"/>
      <c r="C30" s="3" t="n"/>
      <c r="D30" s="3" t="n"/>
      <c r="E30" s="3" t="str">
        <f>IF(OR(C30="",LEFT(B30,2)="No"),"",C30+0)</f>
        <v/>
      </c>
      <c r="F30" s="3" t="str">
        <f>IF(OR(D30="",LEFT(B30,2)="No"),"",DATE(YEAR(D30)+3,MONTH(D30),DAY(D30)))</f>
        <v/>
      </c>
      <c r="G30" s="2" t="str">
        <f>IF(A30="","",IF(LEFT(B30,2)="No","Not needed",IF(D30="",IF(E30&lt;TODAY(),"Overdue: needed before work","Get it by the due date"),IF(F30&lt;TODAY(),"Expired",IF(F30-TODAY()&lt;=60,"Expires within 60 days","Current")))))</f>
        <v/>
      </c>
    </row>
    <row r="31">
      <c r="A31" s="2" t="n"/>
      <c r="B31" s="2" t="n"/>
      <c r="C31" s="3" t="n"/>
      <c r="D31" s="3" t="n"/>
      <c r="E31" s="3" t="str">
        <f>IF(OR(C31="",LEFT(B31,2)="No"),"",C31+0)</f>
        <v/>
      </c>
      <c r="F31" s="3" t="str">
        <f>IF(OR(D31="",LEFT(B31,2)="No"),"",DATE(YEAR(D31)+3,MONTH(D31),DAY(D31)))</f>
        <v/>
      </c>
      <c r="G31" s="2" t="str">
        <f>IF(A31="","",IF(LEFT(B31,2)="No","Not needed",IF(D31="",IF(E31&lt;TODAY(),"Overdue: needed before work","Get it by the due date"),IF(F31&lt;TODAY(),"Expired",IF(F31-TODAY()&lt;=60,"Expires within 60 days","Current")))))</f>
        <v/>
      </c>
    </row>
    <row r="32">
      <c r="A32" s="2" t="n"/>
      <c r="B32" s="2" t="n"/>
      <c r="C32" s="3" t="n"/>
      <c r="D32" s="3" t="n"/>
      <c r="E32" s="3" t="str">
        <f>IF(OR(C32="",LEFT(B32,2)="No"),"",C32+0)</f>
        <v/>
      </c>
      <c r="F32" s="3" t="str">
        <f>IF(OR(D32="",LEFT(B32,2)="No"),"",DATE(YEAR(D32)+3,MONTH(D32),DAY(D32)))</f>
        <v/>
      </c>
      <c r="G32" s="2" t="str">
        <f>IF(A32="","",IF(LEFT(B32,2)="No","Not needed",IF(D32="",IF(E32&lt;TODAY(),"Overdue: needed before work","Get it by the due date"),IF(F32&lt;TODAY(),"Expired",IF(F32-TODAY()&lt;=60,"Expires within 60 days","Current")))))</f>
        <v/>
      </c>
    </row>
    <row r="33">
      <c r="A33" s="2" t="n"/>
      <c r="B33" s="2" t="n"/>
      <c r="C33" s="3" t="n"/>
      <c r="D33" s="3" t="n"/>
      <c r="E33" s="3" t="str">
        <f>IF(OR(C33="",LEFT(B33,2)="No"),"",C33+0)</f>
        <v/>
      </c>
      <c r="F33" s="3" t="str">
        <f>IF(OR(D33="",LEFT(B33,2)="No"),"",DATE(YEAR(D33)+3,MONTH(D33),DAY(D33)))</f>
        <v/>
      </c>
      <c r="G33" s="2" t="str">
        <f>IF(A33="","",IF(LEFT(B33,2)="No","Not needed",IF(D33="",IF(E33&lt;TODAY(),"Overdue: needed before work","Get it by the due date"),IF(F33&lt;TODAY(),"Expired",IF(F33-TODAY()&lt;=60,"Expires within 60 days","Current")))))</f>
        <v/>
      </c>
    </row>
    <row r="34">
      <c r="A34" s="2" t="n"/>
      <c r="B34" s="2" t="n"/>
      <c r="C34" s="3" t="n"/>
      <c r="D34" s="3" t="n"/>
      <c r="E34" s="3" t="str">
        <f>IF(OR(C34="",LEFT(B34,2)="No"),"",C34+0)</f>
        <v/>
      </c>
      <c r="F34" s="3" t="str">
        <f>IF(OR(D34="",LEFT(B34,2)="No"),"",DATE(YEAR(D34)+3,MONTH(D34),DAY(D34)))</f>
        <v/>
      </c>
      <c r="G34" s="2" t="str">
        <f>IF(A34="","",IF(LEFT(B34,2)="No","Not needed",IF(D34="",IF(E34&lt;TODAY(),"Overdue: needed before work","Get it by the due date"),IF(F34&lt;TODAY(),"Expired",IF(F34-TODAY()&lt;=60,"Expires within 60 days","Current")))))</f>
        <v/>
      </c>
    </row>
    <row r="35">
      <c r="A35" s="2" t="n"/>
      <c r="B35" s="2" t="n"/>
      <c r="C35" s="3" t="n"/>
      <c r="D35" s="3" t="n"/>
      <c r="E35" s="3" t="str">
        <f>IF(OR(C35="",LEFT(B35,2)="No"),"",C35+0)</f>
        <v/>
      </c>
      <c r="F35" s="3" t="str">
        <f>IF(OR(D35="",LEFT(B35,2)="No"),"",DATE(YEAR(D35)+3,MONTH(D35),DAY(D35)))</f>
        <v/>
      </c>
      <c r="G35" s="2" t="str">
        <f>IF(A35="","",IF(LEFT(B35,2)="No","Not needed",IF(D35="",IF(E35&lt;TODAY(),"Overdue: needed before work","Get it by the due date"),IF(F35&lt;TODAY(),"Expired",IF(F35-TODAY()&lt;=60,"Expires within 60 days","Current")))))</f>
        <v/>
      </c>
    </row>
    <row r="36">
      <c r="A36" s="2" t="n"/>
      <c r="B36" s="2" t="n"/>
      <c r="C36" s="3" t="n"/>
      <c r="D36" s="3" t="n"/>
      <c r="E36" s="3" t="str">
        <f>IF(OR(C36="",LEFT(B36,2)="No"),"",C36+0)</f>
        <v/>
      </c>
      <c r="F36" s="3" t="str">
        <f>IF(OR(D36="",LEFT(B36,2)="No"),"",DATE(YEAR(D36)+3,MONTH(D36),DAY(D36)))</f>
        <v/>
      </c>
      <c r="G36" s="2" t="str">
        <f>IF(A36="","",IF(LEFT(B36,2)="No","Not needed",IF(D36="",IF(E36&lt;TODAY(),"Overdue: needed before work","Get it by the due date"),IF(F36&lt;TODAY(),"Expired",IF(F36-TODAY()&lt;=60,"Expires within 60 days","Current")))))</f>
        <v/>
      </c>
    </row>
    <row r="37">
      <c r="A37" s="2" t="n"/>
      <c r="B37" s="2" t="n"/>
      <c r="C37" s="3" t="n"/>
      <c r="D37" s="3" t="n"/>
      <c r="E37" s="3" t="str">
        <f>IF(OR(C37="",LEFT(B37,2)="No"),"",C37+0)</f>
        <v/>
      </c>
      <c r="F37" s="3" t="str">
        <f>IF(OR(D37="",LEFT(B37,2)="No"),"",DATE(YEAR(D37)+3,MONTH(D37),DAY(D37)))</f>
        <v/>
      </c>
      <c r="G37" s="2" t="str">
        <f>IF(A37="","",IF(LEFT(B37,2)="No","Not needed",IF(D37="",IF(E37&lt;TODAY(),"Overdue: needed before work","Get it by the due date"),IF(F37&lt;TODAY(),"Expired",IF(F37-TODAY()&lt;=60,"Expires within 60 days","Current")))))</f>
        <v/>
      </c>
    </row>
    <row r="38">
      <c r="A38" s="2" t="n"/>
      <c r="B38" s="2" t="n"/>
      <c r="C38" s="3" t="n"/>
      <c r="D38" s="3" t="n"/>
      <c r="E38" s="3" t="str">
        <f>IF(OR(C38="",LEFT(B38,2)="No"),"",C38+0)</f>
        <v/>
      </c>
      <c r="F38" s="3" t="str">
        <f>IF(OR(D38="",LEFT(B38,2)="No"),"",DATE(YEAR(D38)+3,MONTH(D38),DAY(D38)))</f>
        <v/>
      </c>
      <c r="G38" s="2" t="str">
        <f>IF(A38="","",IF(LEFT(B38,2)="No","Not needed",IF(D38="",IF(E38&lt;TODAY(),"Overdue: needed before work","Get it by the due date"),IF(F38&lt;TODAY(),"Expired",IF(F38-TODAY()&lt;=60,"Expires within 60 days","Current")))))</f>
        <v/>
      </c>
    </row>
    <row r="39">
      <c r="A39" s="2" t="n"/>
      <c r="B39" s="2" t="n"/>
      <c r="C39" s="3" t="n"/>
      <c r="D39" s="3" t="n"/>
      <c r="E39" s="3" t="str">
        <f>IF(OR(C39="",LEFT(B39,2)="No"),"",C39+0)</f>
        <v/>
      </c>
      <c r="F39" s="3" t="str">
        <f>IF(OR(D39="",LEFT(B39,2)="No"),"",DATE(YEAR(D39)+3,MONTH(D39),DAY(D39)))</f>
        <v/>
      </c>
      <c r="G39" s="2" t="str">
        <f>IF(A39="","",IF(LEFT(B39,2)="No","Not needed",IF(D39="",IF(E39&lt;TODAY(),"Overdue: needed before work","Get it by the due date"),IF(F39&lt;TODAY(),"Expired",IF(F39-TODAY()&lt;=60,"Expires within 60 days","Current")))))</f>
        <v/>
      </c>
    </row>
    <row r="40">
      <c r="A40" s="2" t="n"/>
      <c r="B40" s="2" t="n"/>
      <c r="C40" s="3" t="n"/>
      <c r="D40" s="3" t="n"/>
      <c r="E40" s="3" t="str">
        <f>IF(OR(C40="",LEFT(B40,2)="No"),"",C40+0)</f>
        <v/>
      </c>
      <c r="F40" s="3" t="str">
        <f>IF(OR(D40="",LEFT(B40,2)="No"),"",DATE(YEAR(D40)+3,MONTH(D40),DAY(D40)))</f>
        <v/>
      </c>
      <c r="G40" s="2" t="str">
        <f>IF(A40="","",IF(LEFT(B40,2)="No","Not needed",IF(D40="",IF(E40&lt;TODAY(),"Overdue: needed before work","Get it by the due date"),IF(F40&lt;TODAY(),"Expired",IF(F40-TODAY()&lt;=60,"Expires within 60 days","Current")))))</f>
        <v/>
      </c>
    </row>
    <row r="41">
      <c r="A41" s="2" t="n"/>
      <c r="B41" s="2" t="n"/>
      <c r="C41" s="3" t="n"/>
      <c r="D41" s="3" t="n"/>
      <c r="E41" s="3" t="str">
        <f>IF(OR(C41="",LEFT(B41,2)="No"),"",C41+0)</f>
        <v/>
      </c>
      <c r="F41" s="3" t="str">
        <f>IF(OR(D41="",LEFT(B41,2)="No"),"",DATE(YEAR(D41)+3,MONTH(D41),DAY(D41)))</f>
        <v/>
      </c>
      <c r="G41" s="2" t="str">
        <f>IF(A41="","",IF(LEFT(B41,2)="No","Not needed",IF(D41="",IF(E41&lt;TODAY(),"Overdue: needed before work","Get it by the due date"),IF(F41&lt;TODAY(),"Expired",IF(F41-TODAY()&lt;=60,"Expires within 60 days","Current")))))</f>
        <v/>
      </c>
    </row>
    <row r="42">
      <c r="A42" s="2" t="n"/>
      <c r="B42" s="2" t="n"/>
      <c r="C42" s="3" t="n"/>
      <c r="D42" s="3" t="n"/>
      <c r="E42" s="3" t="str">
        <f>IF(OR(C42="",LEFT(B42,2)="No"),"",C42+0)</f>
        <v/>
      </c>
      <c r="F42" s="3" t="str">
        <f>IF(OR(D42="",LEFT(B42,2)="No"),"",DATE(YEAR(D42)+3,MONTH(D42),DAY(D42)))</f>
        <v/>
      </c>
      <c r="G42" s="2" t="str">
        <f>IF(A42="","",IF(LEFT(B42,2)="No","Not needed",IF(D42="",IF(E42&lt;TODAY(),"Overdue: needed before work","Get it by the due date"),IF(F42&lt;TODAY(),"Expired",IF(F42-TODAY()&lt;=60,"Expires within 60 days","Current")))))</f>
        <v/>
      </c>
    </row>
    <row r="43">
      <c r="A43" s="2" t="n"/>
      <c r="B43" s="2" t="n"/>
      <c r="C43" s="3" t="n"/>
      <c r="D43" s="3" t="n"/>
      <c r="E43" s="3" t="str">
        <f>IF(OR(C43="",LEFT(B43,2)="No"),"",C43+0)</f>
        <v/>
      </c>
      <c r="F43" s="3" t="str">
        <f>IF(OR(D43="",LEFT(B43,2)="No"),"",DATE(YEAR(D43)+3,MONTH(D43),DAY(D43)))</f>
        <v/>
      </c>
      <c r="G43" s="2" t="str">
        <f>IF(A43="","",IF(LEFT(B43,2)="No","Not needed",IF(D43="",IF(E43&lt;TODAY(),"Overdue: needed before work","Get it by the due date"),IF(F43&lt;TODAY(),"Expired",IF(F43-TODAY()&lt;=60,"Expires within 60 days","Current")))))</f>
        <v/>
      </c>
    </row>
    <row r="44">
      <c r="A44" s="2" t="n"/>
      <c r="B44" s="2" t="n"/>
      <c r="C44" s="3" t="n"/>
      <c r="D44" s="3" t="n"/>
      <c r="E44" s="3" t="str">
        <f>IF(OR(C44="",LEFT(B44,2)="No"),"",C44+0)</f>
        <v/>
      </c>
      <c r="F44" s="3" t="str">
        <f>IF(OR(D44="",LEFT(B44,2)="No"),"",DATE(YEAR(D44)+3,MONTH(D44),DAY(D44)))</f>
        <v/>
      </c>
      <c r="G44" s="2" t="str">
        <f>IF(A44="","",IF(LEFT(B44,2)="No","Not needed",IF(D44="",IF(E44&lt;TODAY(),"Overdue: needed before work","Get it by the due date"),IF(F44&lt;TODAY(),"Expired",IF(F44-TODAY()&lt;=60,"Expires within 60 days","Current")))))</f>
        <v/>
      </c>
    </row>
    <row r="45">
      <c r="A45" s="2" t="n"/>
      <c r="B45" s="2" t="n"/>
      <c r="C45" s="3" t="n"/>
      <c r="D45" s="3" t="n"/>
      <c r="E45" s="3" t="str">
        <f>IF(OR(C45="",LEFT(B45,2)="No"),"",C45+0)</f>
        <v/>
      </c>
      <c r="F45" s="3" t="str">
        <f>IF(OR(D45="",LEFT(B45,2)="No"),"",DATE(YEAR(D45)+3,MONTH(D45),DAY(D45)))</f>
        <v/>
      </c>
      <c r="G45" s="2" t="str">
        <f>IF(A45="","",IF(LEFT(B45,2)="No","Not needed",IF(D45="",IF(E45&lt;TODAY(),"Overdue: needed before work","Get it by the due date"),IF(F45&lt;TODAY(),"Expired",IF(F45-TODAY()&lt;=60,"Expires within 60 days","Current")))))</f>
        <v/>
      </c>
    </row>
    <row r="46">
      <c r="A46" s="2" t="n"/>
      <c r="B46" s="2" t="n"/>
      <c r="C46" s="3" t="n"/>
      <c r="D46" s="3" t="n"/>
      <c r="E46" s="3" t="str">
        <f>IF(OR(C46="",LEFT(B46,2)="No"),"",C46+0)</f>
        <v/>
      </c>
      <c r="F46" s="3" t="str">
        <f>IF(OR(D46="",LEFT(B46,2)="No"),"",DATE(YEAR(D46)+3,MONTH(D46),DAY(D46)))</f>
        <v/>
      </c>
      <c r="G46" s="2" t="str">
        <f>IF(A46="","",IF(LEFT(B46,2)="No","Not needed",IF(D46="",IF(E46&lt;TODAY(),"Overdue: needed before work","Get it by the due date"),IF(F46&lt;TODAY(),"Expired",IF(F46-TODAY()&lt;=60,"Expires within 60 days","Current")))))</f>
        <v/>
      </c>
    </row>
    <row r="47">
      <c r="A47" s="2" t="n"/>
      <c r="B47" s="2" t="n"/>
      <c r="C47" s="3" t="n"/>
      <c r="D47" s="3" t="n"/>
      <c r="E47" s="3" t="str">
        <f>IF(OR(C47="",LEFT(B47,2)="No"),"",C47+0)</f>
        <v/>
      </c>
      <c r="F47" s="3" t="str">
        <f>IF(OR(D47="",LEFT(B47,2)="No"),"",DATE(YEAR(D47)+3,MONTH(D47),DAY(D47)))</f>
        <v/>
      </c>
      <c r="G47" s="2" t="str">
        <f>IF(A47="","",IF(LEFT(B47,2)="No","Not needed",IF(D47="",IF(E47&lt;TODAY(),"Overdue: needed before work","Get it by the due date"),IF(F47&lt;TODAY(),"Expired",IF(F47-TODAY()&lt;=60,"Expires within 60 days","Current")))))</f>
        <v/>
      </c>
    </row>
    <row r="48">
      <c r="A48" s="2" t="n"/>
      <c r="B48" s="2" t="n"/>
      <c r="C48" s="3" t="n"/>
      <c r="D48" s="3" t="n"/>
      <c r="E48" s="3" t="str">
        <f>IF(OR(C48="",LEFT(B48,2)="No"),"",C48+0)</f>
        <v/>
      </c>
      <c r="F48" s="3" t="str">
        <f>IF(OR(D48="",LEFT(B48,2)="No"),"",DATE(YEAR(D48)+3,MONTH(D48),DAY(D48)))</f>
        <v/>
      </c>
      <c r="G48" s="2" t="str">
        <f>IF(A48="","",IF(LEFT(B48,2)="No","Not needed",IF(D48="",IF(E48&lt;TODAY(),"Overdue: needed before work","Get it by the due date"),IF(F48&lt;TODAY(),"Expired",IF(F48-TODAY()&lt;=60,"Expires within 60 days","Current")))))</f>
        <v/>
      </c>
    </row>
    <row r="49">
      <c r="A49" s="2" t="n"/>
      <c r="B49" s="2" t="n"/>
      <c r="C49" s="3" t="n"/>
      <c r="D49" s="3" t="n"/>
      <c r="E49" s="3" t="str">
        <f>IF(OR(C49="",LEFT(B49,2)="No"),"",C49+0)</f>
        <v/>
      </c>
      <c r="F49" s="3" t="str">
        <f>IF(OR(D49="",LEFT(B49,2)="No"),"",DATE(YEAR(D49)+3,MONTH(D49),DAY(D49)))</f>
        <v/>
      </c>
      <c r="G49" s="2" t="str">
        <f>IF(A49="","",IF(LEFT(B49,2)="No","Not needed",IF(D49="",IF(E49&lt;TODAY(),"Overdue: needed before work","Get it by the due date"),IF(F49&lt;TODAY(),"Expired",IF(F49-TODAY()&lt;=60,"Expires within 60 days","Current")))))</f>
        <v/>
      </c>
    </row>
    <row r="50">
      <c r="A50" s="2" t="n"/>
      <c r="B50" s="2" t="n"/>
      <c r="C50" s="3" t="n"/>
      <c r="D50" s="3" t="n"/>
      <c r="E50" s="3" t="str">
        <f>IF(OR(C50="",LEFT(B50,2)="No"),"",C50+0)</f>
        <v/>
      </c>
      <c r="F50" s="3" t="str">
        <f>IF(OR(D50="",LEFT(B50,2)="No"),"",DATE(YEAR(D50)+3,MONTH(D50),DAY(D50)))</f>
        <v/>
      </c>
      <c r="G50" s="2" t="str">
        <f>IF(A50="","",IF(LEFT(B50,2)="No","Not needed",IF(D50="",IF(E50&lt;TODAY(),"Overdue: needed before work","Get it by the due date"),IF(F50&lt;TODAY(),"Expired",IF(F50-TODAY()&lt;=60,"Expires within 60 days","Current")))))</f>
        <v/>
      </c>
    </row>
    <row r="51">
      <c r="A51" s="2" t="n"/>
      <c r="B51" s="2" t="n"/>
      <c r="C51" s="3" t="n"/>
      <c r="D51" s="3" t="n"/>
      <c r="E51" s="3" t="str">
        <f>IF(OR(C51="",LEFT(B51,2)="No"),"",C51+0)</f>
        <v/>
      </c>
      <c r="F51" s="3" t="str">
        <f>IF(OR(D51="",LEFT(B51,2)="No"),"",DATE(YEAR(D51)+3,MONTH(D51),DAY(D51)))</f>
        <v/>
      </c>
      <c r="G51" s="2" t="str">
        <f>IF(A51="","",IF(LEFT(B51,2)="No","Not needed",IF(D51="",IF(E51&lt;TODAY(),"Overdue: needed before work","Get it by the due date"),IF(F51&lt;TODAY(),"Expired",IF(F51-TODAY()&lt;=60,"Expires within 60 days","Current")))))</f>
        <v/>
      </c>
    </row>
    <row r="52">
      <c r="A52" s="2" t="n"/>
      <c r="B52" s="2" t="n"/>
      <c r="C52" s="3" t="n"/>
      <c r="D52" s="3" t="n"/>
      <c r="E52" s="3" t="str">
        <f>IF(OR(C52="",LEFT(B52,2)="No"),"",C52+0)</f>
        <v/>
      </c>
      <c r="F52" s="3" t="str">
        <f>IF(OR(D52="",LEFT(B52,2)="No"),"",DATE(YEAR(D52)+3,MONTH(D52),DAY(D52)))</f>
        <v/>
      </c>
      <c r="G52" s="2" t="str">
        <f>IF(A52="","",IF(LEFT(B52,2)="No","Not needed",IF(D52="",IF(E52&lt;TODAY(),"Overdue: needed before work","Get it by the due date"),IF(F52&lt;TODAY(),"Expired",IF(F52-TODAY()&lt;=60,"Expires within 60 days","Current")))))</f>
        <v/>
      </c>
    </row>
    <row r="53">
      <c r="A53" s="2" t="n"/>
      <c r="B53" s="2" t="n"/>
      <c r="C53" s="3" t="n"/>
      <c r="D53" s="3" t="n"/>
      <c r="E53" s="3" t="str">
        <f>IF(OR(C53="",LEFT(B53,2)="No"),"",C53+0)</f>
        <v/>
      </c>
      <c r="F53" s="3" t="str">
        <f>IF(OR(D53="",LEFT(B53,2)="No"),"",DATE(YEAR(D53)+3,MONTH(D53),DAY(D53)))</f>
        <v/>
      </c>
      <c r="G53" s="2" t="str">
        <f>IF(A53="","",IF(LEFT(B53,2)="No","Not needed",IF(D53="",IF(E53&lt;TODAY(),"Overdue: needed before work","Get it by the due date"),IF(F53&lt;TODAY(),"Expired",IF(F53-TODAY()&lt;=60,"Expires within 60 days","Current")))))</f>
        <v/>
      </c>
    </row>
    <row r="54">
      <c r="A54" s="2" t="n"/>
      <c r="B54" s="2" t="n"/>
      <c r="C54" s="3" t="n"/>
      <c r="D54" s="3" t="n"/>
      <c r="E54" s="3" t="str">
        <f>IF(OR(C54="",LEFT(B54,2)="No"),"",C54+0)</f>
        <v/>
      </c>
      <c r="F54" s="3" t="str">
        <f>IF(OR(D54="",LEFT(B54,2)="No"),"",DATE(YEAR(D54)+3,MONTH(D54),DAY(D54)))</f>
        <v/>
      </c>
      <c r="G54" s="2" t="str">
        <f>IF(A54="","",IF(LEFT(B54,2)="No","Not needed",IF(D54="",IF(E54&lt;TODAY(),"Overdue: needed before work","Get it by the due date"),IF(F54&lt;TODAY(),"Expired",IF(F54-TODAY()&lt;=60,"Expires within 60 days","Current")))))</f>
        <v/>
      </c>
    </row>
    <row r="55">
      <c r="A55" s="2" t="n"/>
      <c r="B55" s="2" t="n"/>
      <c r="C55" s="3" t="n"/>
      <c r="D55" s="3" t="n"/>
      <c r="E55" s="3" t="str">
        <f>IF(OR(C55="",LEFT(B55,2)="No"),"",C55+0)</f>
        <v/>
      </c>
      <c r="F55" s="3" t="str">
        <f>IF(OR(D55="",LEFT(B55,2)="No"),"",DATE(YEAR(D55)+3,MONTH(D55),DAY(D55)))</f>
        <v/>
      </c>
      <c r="G55" s="2" t="str">
        <f>IF(A55="","",IF(LEFT(B55,2)="No","Not needed",IF(D55="",IF(E55&lt;TODAY(),"Overdue: needed before work","Get it by the due date"),IF(F55&lt;TODAY(),"Expired",IF(F55-TODAY()&lt;=60,"Expires within 60 days","Current")))))</f>
        <v/>
      </c>
    </row>
    <row r="56">
      <c r="A56" s="2" t="n"/>
      <c r="B56" s="2" t="n"/>
      <c r="C56" s="3" t="n"/>
      <c r="D56" s="3" t="n"/>
      <c r="E56" s="3" t="str">
        <f>IF(OR(C56="",LEFT(B56,2)="No"),"",C56+0)</f>
        <v/>
      </c>
      <c r="F56" s="3" t="str">
        <f>IF(OR(D56="",LEFT(B56,2)="No"),"",DATE(YEAR(D56)+3,MONTH(D56),DAY(D56)))</f>
        <v/>
      </c>
      <c r="G56" s="2" t="str">
        <f>IF(A56="","",IF(LEFT(B56,2)="No","Not needed",IF(D56="",IF(E56&lt;TODAY(),"Overdue: needed before work","Get it by the due date"),IF(F56&lt;TODAY(),"Expired",IF(F56-TODAY()&lt;=60,"Expires within 60 days","Current")))))</f>
        <v/>
      </c>
    </row>
    <row r="57">
      <c r="A57" s="2" t="n"/>
      <c r="B57" s="2" t="n"/>
      <c r="C57" s="3" t="n"/>
      <c r="D57" s="3" t="n"/>
      <c r="E57" s="3" t="str">
        <f>IF(OR(C57="",LEFT(B57,2)="No"),"",C57+0)</f>
        <v/>
      </c>
      <c r="F57" s="3" t="str">
        <f>IF(OR(D57="",LEFT(B57,2)="No"),"",DATE(YEAR(D57)+3,MONTH(D57),DAY(D57)))</f>
        <v/>
      </c>
      <c r="G57" s="2" t="str">
        <f>IF(A57="","",IF(LEFT(B57,2)="No","Not needed",IF(D57="",IF(E57&lt;TODAY(),"Overdue: needed before work","Get it by the due date"),IF(F57&lt;TODAY(),"Expired",IF(F57-TODAY()&lt;=60,"Expires within 60 days","Current")))))</f>
        <v/>
      </c>
    </row>
    <row r="58">
      <c r="A58" s="2" t="n"/>
      <c r="B58" s="2" t="n"/>
      <c r="C58" s="3" t="n"/>
      <c r="D58" s="3" t="n"/>
      <c r="E58" s="3" t="str">
        <f>IF(OR(C58="",LEFT(B58,2)="No"),"",C58+0)</f>
        <v/>
      </c>
      <c r="F58" s="3" t="str">
        <f>IF(OR(D58="",LEFT(B58,2)="No"),"",DATE(YEAR(D58)+3,MONTH(D58),DAY(D58)))</f>
        <v/>
      </c>
      <c r="G58" s="2" t="str">
        <f>IF(A58="","",IF(LEFT(B58,2)="No","Not needed",IF(D58="",IF(E58&lt;TODAY(),"Overdue: needed before work","Get it by the due date"),IF(F58&lt;TODAY(),"Expired",IF(F58-TODAY()&lt;=60,"Expires within 60 days","Current")))))</f>
        <v/>
      </c>
    </row>
    <row r="59">
      <c r="A59" s="2" t="n"/>
      <c r="B59" s="2" t="n"/>
      <c r="C59" s="3" t="n"/>
      <c r="D59" s="3" t="n"/>
      <c r="E59" s="3" t="str">
        <f>IF(OR(C59="",LEFT(B59,2)="No"),"",C59+0)</f>
        <v/>
      </c>
      <c r="F59" s="3" t="str">
        <f>IF(OR(D59="",LEFT(B59,2)="No"),"",DATE(YEAR(D59)+3,MONTH(D59),DAY(D59)))</f>
        <v/>
      </c>
      <c r="G59" s="2" t="str">
        <f>IF(A59="","",IF(LEFT(B59,2)="No","Not needed",IF(D59="",IF(E59&lt;TODAY(),"Overdue: needed before work","Get it by the due date"),IF(F59&lt;TODAY(),"Expired",IF(F59-TODAY()&lt;=60,"Expires within 60 days","Current")))))</f>
        <v/>
      </c>
    </row>
    <row r="60">
      <c r="A60" s="2" t="n"/>
      <c r="B60" s="2" t="n"/>
      <c r="C60" s="3" t="n"/>
      <c r="D60" s="3" t="n"/>
      <c r="E60" s="3" t="str">
        <f>IF(OR(C60="",LEFT(B60,2)="No"),"",C60+0)</f>
        <v/>
      </c>
      <c r="F60" s="3" t="str">
        <f>IF(OR(D60="",LEFT(B60,2)="No"),"",DATE(YEAR(D60)+3,MONTH(D60),DAY(D60)))</f>
        <v/>
      </c>
      <c r="G60" s="2" t="str">
        <f>IF(A60="","",IF(LEFT(B60,2)="No","Not needed",IF(D60="",IF(E60&lt;TODAY(),"Overdue: needed before work","Get it by the due date"),IF(F60&lt;TODAY(),"Expired",IF(F60-TODAY()&lt;=60,"Expires within 60 days","Current")))))</f>
        <v/>
      </c>
    </row>
    <row r="61"/>
    <row r="62"/>
    <row r="63">
      <c r="A63" s="4" t="inlineStr">
        <is>
          <t>Southern Nevada (SNHD): a card before starting work, valid 3 years. The card is needed before the first shift, issued by SNHD after its test; renewing within two years after it expires adds a $15 late fee.</t>
        </is>
      </c>
    </row>
  </sheetData>
  <conditionalFormatting sqref="A2:G60">
    <cfRule type="expression" priority="1" dxfId="0">
      <formula>OR($G2="Expired",LEFT($G2,7)="Overdue")</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Southern Nevada (SNHD) food handler card</t>
        </is>
      </c>
    </row>
    <row r="2" ht="15" customHeight="1">
      <c r="A2" s="2" t="inlineStr">
        <is>
          <t>From the article: https://www.tarostack.com/articles/food-handlers-card-las-vegas</t>
        </is>
      </c>
    </row>
    <row r="3" ht="15" customHeight="1">
      <c r="A3" s="2" t="inlineStr"/>
    </row>
    <row r="4" ht="45" customHeight="1">
      <c r="A4" s="2" t="inlineStr">
        <is>
          <t>Food handler cards: one line for each person, whether the rule covers them (start with "No" if it doesn't), when they were hired and got their card. The due date (the first day of work), the expiry (3 years after issue) and the status fill in, red when overdue or expired.</t>
        </is>
      </c>
    </row>
    <row r="5" ht="15" customHeight="1">
      <c r="A5" s="2" t="inlineStr">
        <is>
          <t>The example is the article's made-up business.</t>
        </is>
      </c>
    </row>
    <row r="6" ht="30" customHeight="1">
      <c r="A6" s="2" t="inlineStr">
        <is>
          <t>This is a checklist, not legal advice; the rule is SNHD's Regulations Governing the Sanitation of Food Establishments, 2-601 and 2-602.</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