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lasses and levels" sheetId="1" state="visible" r:id="rId1"/>
    <sheet xmlns:r="http://schemas.openxmlformats.org/officeDocument/2006/relationships" name="Consignees" sheetId="2" state="visible" r:id="rId2"/>
    <sheet xmlns:r="http://schemas.openxmlformats.org/officeDocument/2006/relationships" name="Read me" sheetId="3" state="visible" r:id="rId3"/>
  </sheets>
  <definedNames>
    <definedName name="_xlnm.Print_Titles" localSheetId="0">'Classes and levels'!$1:$1</definedName>
    <definedName name="_xlnm.Print_Titles" localSheetId="1">'Consignees'!$1:$1</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1">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applyAlignment="1" pivotButton="0" quotePrefix="0" xfId="0">
      <alignment vertical="top"/>
    </xf>
    <xf numFmtId="164" fontId="0" fillId="0" borderId="0" pivotButton="0" quotePrefix="0" xfId="0"/>
    <xf numFmtId="9" fontId="0" fillId="0" borderId="0" pivotButton="0" quotePrefix="0" xfId="0"/>
    <xf numFmtId="0" fontId="2"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9" fontId="0" fillId="0" borderId="0" applyAlignment="1" pivotButton="0" quotePrefix="0" xfId="0">
      <alignment vertical="top"/>
    </xf>
    <xf numFmtId="0" fontId="3" fillId="0" borderId="0" pivotButton="0" quotePrefix="0" xfId="0"/>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12"/>
  <sheetViews>
    <sheetView tabSelected="1" workbookViewId="0">
      <pane ySplit="1" topLeftCell="A2" activePane="bottomLeft" state="frozen"/>
      <selection pane="bottomLeft" activeCell="A1" sqref="A1"/>
    </sheetView>
  </sheetViews>
  <sheetFormatPr baseColWidth="8" defaultRowHeight="15"/>
  <cols>
    <col width="26" customWidth="1" min="1" max="1"/>
    <col width="80" customWidth="1" min="2" max="2"/>
    <col width="14" customWidth="1" min="3" max="3"/>
  </cols>
  <sheetData>
    <row r="1">
      <c r="A1" s="1" t="inlineStr"/>
      <c r="B1" s="1" t="inlineStr">
        <is>
          <t>What it means</t>
        </is>
      </c>
      <c r="C1" s="1" t="inlineStr">
        <is>
          <t>Rule</t>
        </is>
      </c>
    </row>
    <row r="2" ht="30" customHeight="1">
      <c r="A2" s="2" t="inlineStr">
        <is>
          <t>Class I</t>
        </is>
      </c>
      <c r="B2" s="2" t="inlineStr">
        <is>
          <t>A reasonable probability that using or being exposed to the product will cause serious adverse health consequences or death</t>
        </is>
      </c>
      <c r="C2" s="2" t="inlineStr">
        <is>
          <t>21 CFR 7.3(m)</t>
        </is>
      </c>
    </row>
    <row r="3" ht="30" customHeight="1">
      <c r="A3" s="2" t="inlineStr">
        <is>
          <t>Class II</t>
        </is>
      </c>
      <c r="B3" s="2" t="inlineStr">
        <is>
          <t>Using or being exposed to the product may cause temporary or medically reversible adverse health consequences, or the probability of serious ones is remote</t>
        </is>
      </c>
      <c r="C3" s="2" t="inlineStr">
        <is>
          <t>21 CFR 7.3(m)</t>
        </is>
      </c>
    </row>
    <row r="4" ht="30" customHeight="1">
      <c r="A4" s="2" t="inlineStr">
        <is>
          <t>Class III</t>
        </is>
      </c>
      <c r="B4" s="2" t="inlineStr">
        <is>
          <t>Using or being exposed to the product is not likely to cause adverse health consequences</t>
        </is>
      </c>
      <c r="C4" s="2" t="inlineStr">
        <is>
          <t>21 CFR 7.3(m)</t>
        </is>
      </c>
    </row>
    <row r="5" ht="30" customHeight="1">
      <c r="A5" s="2" t="inlineStr">
        <is>
          <t>Depth: consumer level</t>
        </is>
      </c>
      <c r="B5" s="2" t="inlineStr">
        <is>
          <t>Down to the people who bought or use it, through any wholesale and retail levels</t>
        </is>
      </c>
      <c r="C5" s="2" t="inlineStr">
        <is>
          <t>21 CFR 7.42(b)(1)</t>
        </is>
      </c>
    </row>
    <row r="6" ht="30" customHeight="1">
      <c r="A6" s="2" t="inlineStr">
        <is>
          <t>Depth: retail level</t>
        </is>
      </c>
      <c r="B6" s="2" t="inlineStr">
        <is>
          <t>Down to stores, through any wholesale level</t>
        </is>
      </c>
      <c r="C6" s="2" t="inlineStr">
        <is>
          <t>21 CFR 7.42(b)(1)</t>
        </is>
      </c>
    </row>
    <row r="7" ht="30" customHeight="1">
      <c r="A7" s="2" t="inlineStr">
        <is>
          <t>Depth: wholesale level</t>
        </is>
      </c>
      <c r="B7" s="2" t="inlineStr">
        <is>
          <t>Distributors and warehouses only</t>
        </is>
      </c>
      <c r="C7" s="2" t="inlineStr">
        <is>
          <t>21 CFR 7.42(b)(1)</t>
        </is>
      </c>
    </row>
    <row r="8" ht="30" customHeight="1">
      <c r="A8" s="2" t="inlineStr">
        <is>
          <t>Effectiveness check, Level A</t>
        </is>
      </c>
      <c r="B8" s="2" t="inlineStr">
        <is>
          <t>100% of consignees contacted</t>
        </is>
      </c>
      <c r="C8" s="2" t="inlineStr">
        <is>
          <t>21 CFR 7.42(b)(3)</t>
        </is>
      </c>
    </row>
    <row r="9" ht="30" customHeight="1">
      <c r="A9" s="2" t="inlineStr">
        <is>
          <t>Effectiveness check, Level B</t>
        </is>
      </c>
      <c r="B9" s="2" t="inlineStr">
        <is>
          <t>More than 10% and less than 100%, set case by case</t>
        </is>
      </c>
      <c r="C9" s="2" t="inlineStr">
        <is>
          <t>21 CFR 7.42(b)(3)</t>
        </is>
      </c>
    </row>
    <row r="10" ht="30" customHeight="1">
      <c r="A10" s="2" t="inlineStr">
        <is>
          <t>Effectiveness check, Level C</t>
        </is>
      </c>
      <c r="B10" s="2" t="inlineStr">
        <is>
          <t>10% of consignees</t>
        </is>
      </c>
      <c r="C10" s="2" t="inlineStr">
        <is>
          <t>21 CFR 7.42(b)(3)</t>
        </is>
      </c>
    </row>
    <row r="11" ht="30" customHeight="1">
      <c r="A11" s="2" t="inlineStr">
        <is>
          <t>Effectiveness check, Level D</t>
        </is>
      </c>
      <c r="B11" s="2" t="inlineStr">
        <is>
          <t>2% of consignees</t>
        </is>
      </c>
      <c r="C11" s="2" t="inlineStr">
        <is>
          <t>21 CFR 7.42(b)(3)</t>
        </is>
      </c>
    </row>
    <row r="12" ht="30" customHeight="1">
      <c r="A12" s="2" t="inlineStr">
        <is>
          <t>Effectiveness check, Level E</t>
        </is>
      </c>
      <c r="B12" s="2" t="inlineStr">
        <is>
          <t>No effectiveness checks</t>
        </is>
      </c>
      <c r="C12" s="2" t="inlineStr">
        <is>
          <t>21 CFR 7.42(b)(3)</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200"/>
  <sheetViews>
    <sheetView tabSelected="0" workbookViewId="0">
      <pane ySplit="1" topLeftCell="A2" activePane="bottomLeft" state="frozen"/>
      <selection pane="bottomLeft" activeCell="A1" sqref="A1"/>
    </sheetView>
  </sheetViews>
  <sheetFormatPr baseColWidth="8" defaultRowHeight="15"/>
  <cols>
    <col width="24" customWidth="1" min="1" max="1"/>
    <col width="24" customWidth="1" min="2" max="2"/>
    <col width="12" customWidth="1" min="3" max="3"/>
    <col width="10" customWidth="1" min="4" max="4"/>
    <col width="11" customWidth="1" min="5" max="5"/>
    <col width="10" customWidth="1" min="6" max="6"/>
    <col width="11" customWidth="1" min="7" max="7"/>
    <col width="10" customWidth="1" min="8" max="8"/>
    <col width="11" customWidth="1" min="9" max="9"/>
    <col width="11" customWidth="1" min="10" max="10"/>
    <col width="10" customWidth="1" min="11" max="11"/>
    <col width="40" customWidth="1" min="13" max="13"/>
  </cols>
  <sheetData>
    <row r="1" ht="30" customHeight="1">
      <c r="A1" s="1" t="inlineStr">
        <is>
          <t>Consignee</t>
        </is>
      </c>
      <c r="B1" s="1" t="inlineStr">
        <is>
          <t>Location</t>
        </is>
      </c>
      <c r="C1" s="1" t="inlineStr">
        <is>
          <t>Lot</t>
        </is>
      </c>
      <c r="D1" s="1" t="inlineStr">
        <is>
          <t>Shipped (units)</t>
        </is>
      </c>
      <c r="E1" s="1" t="inlineStr">
        <is>
          <t>Notified</t>
        </is>
      </c>
      <c r="F1" s="1" t="inlineStr">
        <is>
          <t>How</t>
        </is>
      </c>
      <c r="G1" s="1" t="inlineStr">
        <is>
          <t>Answered</t>
        </is>
      </c>
      <c r="H1" s="1" t="inlineStr">
        <is>
          <t>Found on hand</t>
        </is>
      </c>
      <c r="I1" s="1" t="inlineStr">
        <is>
          <t>Returned or destroyed</t>
        </is>
      </c>
      <c r="J1" s="1" t="inlineStr">
        <is>
          <t>Sold before notice</t>
        </is>
      </c>
      <c r="K1" s="1" t="inlineStr">
        <is>
          <t>Accounted for</t>
        </is>
      </c>
      <c r="M1" s="3" t="inlineStr">
        <is>
          <t>Units shipped</t>
        </is>
      </c>
    </row>
    <row r="2">
      <c r="A2" t="inlineStr">
        <is>
          <t>Mill Creek Café</t>
        </is>
      </c>
      <c r="B2" t="inlineStr">
        <is>
          <t>Sandy, UT</t>
        </is>
      </c>
      <c r="C2" t="inlineStr">
        <is>
          <t>GPC-1009-A</t>
        </is>
      </c>
      <c r="D2" t="n">
        <v>60</v>
      </c>
      <c r="E2" s="4" t="n">
        <v>46307</v>
      </c>
      <c r="F2" t="inlineStr">
        <is>
          <t>Phone</t>
        </is>
      </c>
      <c r="G2" s="4" t="n">
        <v>46307</v>
      </c>
      <c r="H2" t="n">
        <v>12</v>
      </c>
      <c r="I2" t="n">
        <v>12</v>
      </c>
      <c r="J2" t="n">
        <v>48</v>
      </c>
      <c r="K2" s="5">
        <f>IF(N(D2)=0,"",(N(I2)+N(J2))/D2)</f>
        <v>1</v>
      </c>
      <c r="M2">
        <f>SUM(D2:D200)</f>
        <v>240</v>
      </c>
    </row>
    <row r="3">
      <c r="A3" t="inlineStr">
        <is>
          <t>Wasatch Coffee Bar</t>
        </is>
      </c>
      <c r="B3" t="inlineStr">
        <is>
          <t>Draper, UT</t>
        </is>
      </c>
      <c r="C3" t="inlineStr">
        <is>
          <t>GPC-1009-A</t>
        </is>
      </c>
      <c r="D3" t="n">
        <v>48</v>
      </c>
      <c r="E3" s="4" t="n">
        <v>46307</v>
      </c>
      <c r="F3" t="inlineStr">
        <is>
          <t>Phone</t>
        </is>
      </c>
      <c r="G3" s="4" t="n">
        <v>46307</v>
      </c>
      <c r="H3" t="n">
        <v>30</v>
      </c>
      <c r="I3" t="n">
        <v>30</v>
      </c>
      <c r="J3" t="n">
        <v>18</v>
      </c>
      <c r="K3" s="5">
        <f>IF(N(D3)=0,"",(N(I3)+N(J3))/D3)</f>
        <v>1</v>
      </c>
      <c r="M3" s="6" t="inlineStr">
        <is>
          <t>Units accounted for (returned, destroyed or sold before notice)</t>
        </is>
      </c>
    </row>
    <row r="4">
      <c r="A4" t="inlineStr">
        <is>
          <t>Big Cottonwood Market</t>
        </is>
      </c>
      <c r="B4" t="inlineStr">
        <is>
          <t>Cottonwood Heights, UT</t>
        </is>
      </c>
      <c r="C4" t="inlineStr">
        <is>
          <t>GPC-1009-A</t>
        </is>
      </c>
      <c r="D4" t="n">
        <v>72</v>
      </c>
      <c r="E4" s="4" t="n">
        <v>46307</v>
      </c>
      <c r="F4" t="inlineStr">
        <is>
          <t>Email</t>
        </is>
      </c>
      <c r="G4" s="4" t="n">
        <v>46308</v>
      </c>
      <c r="H4" t="n">
        <v>40</v>
      </c>
      <c r="I4" t="n">
        <v>40</v>
      </c>
      <c r="J4" t="n">
        <v>32</v>
      </c>
      <c r="K4" s="5">
        <f>IF(N(D4)=0,"",(N(I4)+N(J4))/D4)</f>
        <v>1</v>
      </c>
      <c r="M4">
        <f>SUM(I2:I200)+SUM(J2:J200)</f>
        <v>204</v>
      </c>
    </row>
    <row r="5" ht="30" customHeight="1">
      <c r="A5" s="2" t="inlineStr">
        <is>
          <t>Granite Peak online orders</t>
        </is>
      </c>
      <c r="B5" s="7" t="inlineStr">
        <is>
          <t>Customers by mail</t>
        </is>
      </c>
      <c r="C5" s="7" t="inlineStr">
        <is>
          <t>GPC-1009-A</t>
        </is>
      </c>
      <c r="D5" s="7" t="n">
        <v>36</v>
      </c>
      <c r="E5" s="8" t="n">
        <v>46307</v>
      </c>
      <c r="F5" s="7" t="inlineStr">
        <is>
          <t>Email</t>
        </is>
      </c>
      <c r="G5" s="4" t="n"/>
      <c r="K5" s="9">
        <f>IF(N(D5)=0,"",(N(I5)+N(J5))/D5)</f>
        <v>0</v>
      </c>
      <c r="M5" s="3" t="inlineStr">
        <is>
          <t>Share accounted for</t>
        </is>
      </c>
    </row>
    <row r="6">
      <c r="A6" t="inlineStr">
        <is>
          <t>Sandy Farmers Market</t>
        </is>
      </c>
      <c r="B6" t="inlineStr">
        <is>
          <t>Sold at the stall</t>
        </is>
      </c>
      <c r="C6" t="inlineStr">
        <is>
          <t>GPC-1009-A</t>
        </is>
      </c>
      <c r="D6" t="n">
        <v>24</v>
      </c>
      <c r="E6" s="4" t="n"/>
      <c r="F6" t="inlineStr">
        <is>
          <t>Sign at the stall</t>
        </is>
      </c>
      <c r="G6" s="4" t="n"/>
      <c r="J6" t="n">
        <v>24</v>
      </c>
      <c r="K6" s="5">
        <f>IF(N(D6)=0,"",(N(I6)+N(J6))/D6)</f>
        <v>1</v>
      </c>
      <c r="M6" s="5">
        <f>IF(N(M2)=0,"",M4/M2)</f>
        <v>0.85</v>
      </c>
    </row>
    <row r="7">
      <c r="E7" s="4" t="n"/>
      <c r="G7" s="4" t="n"/>
      <c r="K7" s="5" t="str">
        <f>IF(N(D7)=0,"",(N(I7)+N(J7))/D7)</f>
        <v/>
      </c>
    </row>
    <row r="8">
      <c r="E8" s="4" t="n"/>
      <c r="G8" s="4" t="n"/>
      <c r="K8" s="5" t="str">
        <f>IF(N(D8)=0,"",(N(I8)+N(J8))/D8)</f>
        <v/>
      </c>
      <c r="M8" s="6" t="inlineStr">
        <is>
          <t>Consignees</t>
        </is>
      </c>
    </row>
    <row r="9">
      <c r="E9" s="4" t="n"/>
      <c r="G9" s="4" t="n"/>
      <c r="K9" s="5" t="str">
        <f>IF(N(D9)=0,"",(N(I9)+N(J9))/D9)</f>
        <v/>
      </c>
      <c r="M9">
        <f>COUNTA(A2:A200)</f>
        <v>5</v>
      </c>
    </row>
    <row r="10">
      <c r="E10" s="4" t="n"/>
      <c r="G10" s="4" t="n"/>
      <c r="K10" s="5" t="str">
        <f>IF(N(D10)=0,"",(N(I10)+N(J10))/D10)</f>
        <v/>
      </c>
      <c r="M10" s="6" t="inlineStr">
        <is>
          <t>Consignees to check at Level C (10%)</t>
        </is>
      </c>
    </row>
    <row r="11">
      <c r="E11" s="4" t="n"/>
      <c r="G11" s="4" t="n"/>
      <c r="K11" s="5" t="str">
        <f>IF(N(D11)=0,"",(N(I11)+N(J11))/D11)</f>
        <v/>
      </c>
      <c r="M11">
        <f>ROUNDUP(M9*0.1,0)</f>
        <v>1</v>
      </c>
    </row>
    <row r="12">
      <c r="E12" s="4" t="n"/>
      <c r="G12" s="4" t="n"/>
      <c r="K12" s="5" t="str">
        <f>IF(N(D12)=0,"",(N(I12)+N(J12))/D12)</f>
        <v/>
      </c>
      <c r="M12" s="6" t="inlineStr">
        <is>
          <t>Consignees to check at Level D (2%)</t>
        </is>
      </c>
    </row>
    <row r="13">
      <c r="E13" s="4" t="n"/>
      <c r="G13" s="4" t="n"/>
      <c r="K13" s="5" t="str">
        <f>IF(N(D13)=0,"",(N(I13)+N(J13))/D13)</f>
        <v/>
      </c>
      <c r="M13">
        <f>ROUNDUP(M9*0.02,0)</f>
        <v>1</v>
      </c>
    </row>
    <row r="14">
      <c r="E14" s="4" t="n"/>
      <c r="G14" s="4" t="n"/>
      <c r="K14" s="5" t="str">
        <f>IF(N(D14)=0,"",(N(I14)+N(J14))/D14)</f>
        <v/>
      </c>
    </row>
    <row r="15">
      <c r="E15" s="4" t="n"/>
      <c r="G15" s="4" t="n"/>
      <c r="K15" s="5" t="str">
        <f>IF(N(D15)=0,"",(N(I15)+N(J15))/D15)</f>
        <v/>
      </c>
    </row>
    <row r="16">
      <c r="E16" s="4" t="n"/>
      <c r="G16" s="4" t="n"/>
      <c r="K16" s="5" t="str">
        <f>IF(N(D16)=0,"",(N(I16)+N(J16))/D16)</f>
        <v/>
      </c>
    </row>
    <row r="17">
      <c r="E17" s="4" t="n"/>
      <c r="G17" s="4" t="n"/>
      <c r="K17" s="5" t="str">
        <f>IF(N(D17)=0,"",(N(I17)+N(J17))/D17)</f>
        <v/>
      </c>
    </row>
    <row r="18">
      <c r="E18" s="4" t="n"/>
      <c r="G18" s="4" t="n"/>
      <c r="K18" s="5" t="str">
        <f>IF(N(D18)=0,"",(N(I18)+N(J18))/D18)</f>
        <v/>
      </c>
    </row>
    <row r="19">
      <c r="E19" s="4" t="n"/>
      <c r="G19" s="4" t="n"/>
      <c r="K19" s="5" t="str">
        <f>IF(N(D19)=0,"",(N(I19)+N(J19))/D19)</f>
        <v/>
      </c>
    </row>
    <row r="20">
      <c r="E20" s="4" t="n"/>
      <c r="G20" s="4" t="n"/>
      <c r="K20" s="5" t="str">
        <f>IF(N(D20)=0,"",(N(I20)+N(J20))/D20)</f>
        <v/>
      </c>
    </row>
    <row r="21">
      <c r="E21" s="4" t="n"/>
      <c r="G21" s="4" t="n"/>
      <c r="K21" s="5" t="str">
        <f>IF(N(D21)=0,"",(N(I21)+N(J21))/D21)</f>
        <v/>
      </c>
    </row>
    <row r="22">
      <c r="E22" s="4" t="n"/>
      <c r="G22" s="4" t="n"/>
      <c r="K22" s="5" t="str">
        <f>IF(N(D22)=0,"",(N(I22)+N(J22))/D22)</f>
        <v/>
      </c>
    </row>
    <row r="23">
      <c r="E23" s="4" t="n"/>
      <c r="G23" s="4" t="n"/>
      <c r="K23" s="5" t="str">
        <f>IF(N(D23)=0,"",(N(I23)+N(J23))/D23)</f>
        <v/>
      </c>
    </row>
    <row r="24">
      <c r="E24" s="4" t="n"/>
      <c r="G24" s="4" t="n"/>
      <c r="K24" s="5" t="str">
        <f>IF(N(D24)=0,"",(N(I24)+N(J24))/D24)</f>
        <v/>
      </c>
    </row>
    <row r="25">
      <c r="E25" s="4" t="n"/>
      <c r="G25" s="4" t="n"/>
      <c r="K25" s="5" t="str">
        <f>IF(N(D25)=0,"",(N(I25)+N(J25))/D25)</f>
        <v/>
      </c>
    </row>
    <row r="26">
      <c r="E26" s="4" t="n"/>
      <c r="G26" s="4" t="n"/>
      <c r="K26" s="5" t="str">
        <f>IF(N(D26)=0,"",(N(I26)+N(J26))/D26)</f>
        <v/>
      </c>
    </row>
    <row r="27">
      <c r="E27" s="4" t="n"/>
      <c r="G27" s="4" t="n"/>
      <c r="K27" s="5" t="str">
        <f>IF(N(D27)=0,"",(N(I27)+N(J27))/D27)</f>
        <v/>
      </c>
    </row>
    <row r="28">
      <c r="E28" s="4" t="n"/>
      <c r="G28" s="4" t="n"/>
      <c r="K28" s="5" t="str">
        <f>IF(N(D28)=0,"",(N(I28)+N(J28))/D28)</f>
        <v/>
      </c>
    </row>
    <row r="29">
      <c r="E29" s="4" t="n"/>
      <c r="G29" s="4" t="n"/>
      <c r="K29" s="5" t="str">
        <f>IF(N(D29)=0,"",(N(I29)+N(J29))/D29)</f>
        <v/>
      </c>
    </row>
    <row r="30">
      <c r="E30" s="4" t="n"/>
      <c r="G30" s="4" t="n"/>
      <c r="K30" s="5" t="str">
        <f>IF(N(D30)=0,"",(N(I30)+N(J30))/D30)</f>
        <v/>
      </c>
    </row>
    <row r="31">
      <c r="E31" s="4" t="n"/>
      <c r="G31" s="4" t="n"/>
      <c r="K31" s="5" t="str">
        <f>IF(N(D31)=0,"",(N(I31)+N(J31))/D31)</f>
        <v/>
      </c>
    </row>
    <row r="32">
      <c r="E32" s="4" t="n"/>
      <c r="G32" s="4" t="n"/>
      <c r="K32" s="5" t="str">
        <f>IF(N(D32)=0,"",(N(I32)+N(J32))/D32)</f>
        <v/>
      </c>
    </row>
    <row r="33">
      <c r="E33" s="4" t="n"/>
      <c r="G33" s="4" t="n"/>
      <c r="K33" s="5" t="str">
        <f>IF(N(D33)=0,"",(N(I33)+N(J33))/D33)</f>
        <v/>
      </c>
    </row>
    <row r="34">
      <c r="E34" s="4" t="n"/>
      <c r="G34" s="4" t="n"/>
      <c r="K34" s="5" t="str">
        <f>IF(N(D34)=0,"",(N(I34)+N(J34))/D34)</f>
        <v/>
      </c>
    </row>
    <row r="35">
      <c r="E35" s="4" t="n"/>
      <c r="G35" s="4" t="n"/>
      <c r="K35" s="5" t="str">
        <f>IF(N(D35)=0,"",(N(I35)+N(J35))/D35)</f>
        <v/>
      </c>
    </row>
    <row r="36">
      <c r="E36" s="4" t="n"/>
      <c r="G36" s="4" t="n"/>
      <c r="K36" s="5" t="str">
        <f>IF(N(D36)=0,"",(N(I36)+N(J36))/D36)</f>
        <v/>
      </c>
    </row>
    <row r="37">
      <c r="E37" s="4" t="n"/>
      <c r="G37" s="4" t="n"/>
      <c r="K37" s="5" t="str">
        <f>IF(N(D37)=0,"",(N(I37)+N(J37))/D37)</f>
        <v/>
      </c>
    </row>
    <row r="38">
      <c r="E38" s="4" t="n"/>
      <c r="G38" s="4" t="n"/>
      <c r="K38" s="5" t="str">
        <f>IF(N(D38)=0,"",(N(I38)+N(J38))/D38)</f>
        <v/>
      </c>
    </row>
    <row r="39">
      <c r="E39" s="4" t="n"/>
      <c r="G39" s="4" t="n"/>
      <c r="K39" s="5" t="str">
        <f>IF(N(D39)=0,"",(N(I39)+N(J39))/D39)</f>
        <v/>
      </c>
    </row>
    <row r="40">
      <c r="E40" s="4" t="n"/>
      <c r="G40" s="4" t="n"/>
      <c r="K40" s="5" t="str">
        <f>IF(N(D40)=0,"",(N(I40)+N(J40))/D40)</f>
        <v/>
      </c>
    </row>
    <row r="41">
      <c r="E41" s="4" t="n"/>
      <c r="G41" s="4" t="n"/>
      <c r="K41" s="5" t="str">
        <f>IF(N(D41)=0,"",(N(I41)+N(J41))/D41)</f>
        <v/>
      </c>
    </row>
    <row r="42">
      <c r="E42" s="4" t="n"/>
      <c r="G42" s="4" t="n"/>
      <c r="K42" s="5" t="str">
        <f>IF(N(D42)=0,"",(N(I42)+N(J42))/D42)</f>
        <v/>
      </c>
    </row>
    <row r="43">
      <c r="E43" s="4" t="n"/>
      <c r="G43" s="4" t="n"/>
      <c r="K43" s="5" t="str">
        <f>IF(N(D43)=0,"",(N(I43)+N(J43))/D43)</f>
        <v/>
      </c>
    </row>
    <row r="44">
      <c r="E44" s="4" t="n"/>
      <c r="G44" s="4" t="n"/>
      <c r="K44" s="5" t="str">
        <f>IF(N(D44)=0,"",(N(I44)+N(J44))/D44)</f>
        <v/>
      </c>
    </row>
    <row r="45">
      <c r="E45" s="4" t="n"/>
      <c r="G45" s="4" t="n"/>
      <c r="K45" s="5" t="str">
        <f>IF(N(D45)=0,"",(N(I45)+N(J45))/D45)</f>
        <v/>
      </c>
    </row>
    <row r="46">
      <c r="E46" s="4" t="n"/>
      <c r="G46" s="4" t="n"/>
      <c r="K46" s="5" t="str">
        <f>IF(N(D46)=0,"",(N(I46)+N(J46))/D46)</f>
        <v/>
      </c>
    </row>
    <row r="47">
      <c r="E47" s="4" t="n"/>
      <c r="G47" s="4" t="n"/>
      <c r="K47" s="5" t="str">
        <f>IF(N(D47)=0,"",(N(I47)+N(J47))/D47)</f>
        <v/>
      </c>
    </row>
    <row r="48">
      <c r="E48" s="4" t="n"/>
      <c r="G48" s="4" t="n"/>
      <c r="K48" s="5" t="str">
        <f>IF(N(D48)=0,"",(N(I48)+N(J48))/D48)</f>
        <v/>
      </c>
    </row>
    <row r="49">
      <c r="E49" s="4" t="n"/>
      <c r="G49" s="4" t="n"/>
      <c r="K49" s="5" t="str">
        <f>IF(N(D49)=0,"",(N(I49)+N(J49))/D49)</f>
        <v/>
      </c>
    </row>
    <row r="50">
      <c r="E50" s="4" t="n"/>
      <c r="G50" s="4" t="n"/>
      <c r="K50" s="5" t="str">
        <f>IF(N(D50)=0,"",(N(I50)+N(J50))/D50)</f>
        <v/>
      </c>
    </row>
    <row r="51">
      <c r="E51" s="4" t="n"/>
      <c r="G51" s="4" t="n"/>
      <c r="K51" s="5" t="str">
        <f>IF(N(D51)=0,"",(N(I51)+N(J51))/D51)</f>
        <v/>
      </c>
    </row>
    <row r="52">
      <c r="E52" s="4" t="n"/>
      <c r="G52" s="4" t="n"/>
      <c r="K52" s="5" t="str">
        <f>IF(N(D52)=0,"",(N(I52)+N(J52))/D52)</f>
        <v/>
      </c>
    </row>
    <row r="53">
      <c r="E53" s="4" t="n"/>
      <c r="G53" s="4" t="n"/>
      <c r="K53" s="5" t="str">
        <f>IF(N(D53)=0,"",(N(I53)+N(J53))/D53)</f>
        <v/>
      </c>
    </row>
    <row r="54">
      <c r="E54" s="4" t="n"/>
      <c r="G54" s="4" t="n"/>
      <c r="K54" s="5" t="str">
        <f>IF(N(D54)=0,"",(N(I54)+N(J54))/D54)</f>
        <v/>
      </c>
    </row>
    <row r="55">
      <c r="E55" s="4" t="n"/>
      <c r="G55" s="4" t="n"/>
      <c r="K55" s="5" t="str">
        <f>IF(N(D55)=0,"",(N(I55)+N(J55))/D55)</f>
        <v/>
      </c>
    </row>
    <row r="56">
      <c r="E56" s="4" t="n"/>
      <c r="G56" s="4" t="n"/>
      <c r="K56" s="5" t="str">
        <f>IF(N(D56)=0,"",(N(I56)+N(J56))/D56)</f>
        <v/>
      </c>
    </row>
    <row r="57">
      <c r="E57" s="4" t="n"/>
      <c r="G57" s="4" t="n"/>
      <c r="K57" s="5" t="str">
        <f>IF(N(D57)=0,"",(N(I57)+N(J57))/D57)</f>
        <v/>
      </c>
    </row>
    <row r="58">
      <c r="E58" s="4" t="n"/>
      <c r="G58" s="4" t="n"/>
      <c r="K58" s="5" t="str">
        <f>IF(N(D58)=0,"",(N(I58)+N(J58))/D58)</f>
        <v/>
      </c>
    </row>
    <row r="59">
      <c r="E59" s="4" t="n"/>
      <c r="G59" s="4" t="n"/>
      <c r="K59" s="5" t="str">
        <f>IF(N(D59)=0,"",(N(I59)+N(J59))/D59)</f>
        <v/>
      </c>
    </row>
    <row r="60">
      <c r="E60" s="4" t="n"/>
      <c r="G60" s="4" t="n"/>
      <c r="K60" s="5" t="str">
        <f>IF(N(D60)=0,"",(N(I60)+N(J60))/D60)</f>
        <v/>
      </c>
    </row>
    <row r="61">
      <c r="E61" s="4" t="n"/>
      <c r="G61" s="4" t="n"/>
      <c r="K61" s="5" t="str">
        <f>IF(N(D61)=0,"",(N(I61)+N(J61))/D61)</f>
        <v/>
      </c>
    </row>
    <row r="62">
      <c r="E62" s="4" t="n"/>
      <c r="G62" s="4" t="n"/>
      <c r="K62" s="5" t="str">
        <f>IF(N(D62)=0,"",(N(I62)+N(J62))/D62)</f>
        <v/>
      </c>
    </row>
    <row r="63">
      <c r="E63" s="4" t="n"/>
      <c r="G63" s="4" t="n"/>
      <c r="K63" s="5" t="str">
        <f>IF(N(D63)=0,"",(N(I63)+N(J63))/D63)</f>
        <v/>
      </c>
    </row>
    <row r="64">
      <c r="E64" s="4" t="n"/>
      <c r="G64" s="4" t="n"/>
      <c r="K64" s="5" t="str">
        <f>IF(N(D64)=0,"",(N(I64)+N(J64))/D64)</f>
        <v/>
      </c>
    </row>
    <row r="65">
      <c r="E65" s="4" t="n"/>
      <c r="G65" s="4" t="n"/>
      <c r="K65" s="5" t="str">
        <f>IF(N(D65)=0,"",(N(I65)+N(J65))/D65)</f>
        <v/>
      </c>
    </row>
    <row r="66">
      <c r="E66" s="4" t="n"/>
      <c r="G66" s="4" t="n"/>
      <c r="K66" s="5" t="str">
        <f>IF(N(D66)=0,"",(N(I66)+N(J66))/D66)</f>
        <v/>
      </c>
    </row>
    <row r="67">
      <c r="E67" s="4" t="n"/>
      <c r="G67" s="4" t="n"/>
      <c r="K67" s="5" t="str">
        <f>IF(N(D67)=0,"",(N(I67)+N(J67))/D67)</f>
        <v/>
      </c>
    </row>
    <row r="68">
      <c r="E68" s="4" t="n"/>
      <c r="G68" s="4" t="n"/>
      <c r="K68" s="5" t="str">
        <f>IF(N(D68)=0,"",(N(I68)+N(J68))/D68)</f>
        <v/>
      </c>
    </row>
    <row r="69">
      <c r="E69" s="4" t="n"/>
      <c r="G69" s="4" t="n"/>
      <c r="K69" s="5" t="str">
        <f>IF(N(D69)=0,"",(N(I69)+N(J69))/D69)</f>
        <v/>
      </c>
    </row>
    <row r="70">
      <c r="E70" s="4" t="n"/>
      <c r="G70" s="4" t="n"/>
      <c r="K70" s="5" t="str">
        <f>IF(N(D70)=0,"",(N(I70)+N(J70))/D70)</f>
        <v/>
      </c>
    </row>
    <row r="71">
      <c r="E71" s="4" t="n"/>
      <c r="G71" s="4" t="n"/>
      <c r="K71" s="5" t="str">
        <f>IF(N(D71)=0,"",(N(I71)+N(J71))/D71)</f>
        <v/>
      </c>
    </row>
    <row r="72">
      <c r="E72" s="4" t="n"/>
      <c r="G72" s="4" t="n"/>
      <c r="K72" s="5" t="str">
        <f>IF(N(D72)=0,"",(N(I72)+N(J72))/D72)</f>
        <v/>
      </c>
    </row>
    <row r="73">
      <c r="E73" s="4" t="n"/>
      <c r="G73" s="4" t="n"/>
      <c r="K73" s="5" t="str">
        <f>IF(N(D73)=0,"",(N(I73)+N(J73))/D73)</f>
        <v/>
      </c>
    </row>
    <row r="74">
      <c r="E74" s="4" t="n"/>
      <c r="G74" s="4" t="n"/>
      <c r="K74" s="5" t="str">
        <f>IF(N(D74)=0,"",(N(I74)+N(J74))/D74)</f>
        <v/>
      </c>
    </row>
    <row r="75">
      <c r="E75" s="4" t="n"/>
      <c r="G75" s="4" t="n"/>
      <c r="K75" s="5" t="str">
        <f>IF(N(D75)=0,"",(N(I75)+N(J75))/D75)</f>
        <v/>
      </c>
    </row>
    <row r="76">
      <c r="E76" s="4" t="n"/>
      <c r="G76" s="4" t="n"/>
      <c r="K76" s="5" t="str">
        <f>IF(N(D76)=0,"",(N(I76)+N(J76))/D76)</f>
        <v/>
      </c>
    </row>
    <row r="77">
      <c r="E77" s="4" t="n"/>
      <c r="G77" s="4" t="n"/>
      <c r="K77" s="5" t="str">
        <f>IF(N(D77)=0,"",(N(I77)+N(J77))/D77)</f>
        <v/>
      </c>
    </row>
    <row r="78">
      <c r="E78" s="4" t="n"/>
      <c r="G78" s="4" t="n"/>
      <c r="K78" s="5" t="str">
        <f>IF(N(D78)=0,"",(N(I78)+N(J78))/D78)</f>
        <v/>
      </c>
    </row>
    <row r="79">
      <c r="E79" s="4" t="n"/>
      <c r="G79" s="4" t="n"/>
      <c r="K79" s="5" t="str">
        <f>IF(N(D79)=0,"",(N(I79)+N(J79))/D79)</f>
        <v/>
      </c>
    </row>
    <row r="80">
      <c r="E80" s="4" t="n"/>
      <c r="G80" s="4" t="n"/>
      <c r="K80" s="5" t="str">
        <f>IF(N(D80)=0,"",(N(I80)+N(J80))/D80)</f>
        <v/>
      </c>
    </row>
    <row r="81">
      <c r="E81" s="4" t="n"/>
      <c r="G81" s="4" t="n"/>
      <c r="K81" s="5" t="str">
        <f>IF(N(D81)=0,"",(N(I81)+N(J81))/D81)</f>
        <v/>
      </c>
    </row>
    <row r="82">
      <c r="E82" s="4" t="n"/>
      <c r="G82" s="4" t="n"/>
      <c r="K82" s="5" t="str">
        <f>IF(N(D82)=0,"",(N(I82)+N(J82))/D82)</f>
        <v/>
      </c>
    </row>
    <row r="83">
      <c r="E83" s="4" t="n"/>
      <c r="G83" s="4" t="n"/>
      <c r="K83" s="5" t="str">
        <f>IF(N(D83)=0,"",(N(I83)+N(J83))/D83)</f>
        <v/>
      </c>
    </row>
    <row r="84">
      <c r="E84" s="4" t="n"/>
      <c r="G84" s="4" t="n"/>
      <c r="K84" s="5" t="str">
        <f>IF(N(D84)=0,"",(N(I84)+N(J84))/D84)</f>
        <v/>
      </c>
    </row>
    <row r="85">
      <c r="E85" s="4" t="n"/>
      <c r="G85" s="4" t="n"/>
      <c r="K85" s="5" t="str">
        <f>IF(N(D85)=0,"",(N(I85)+N(J85))/D85)</f>
        <v/>
      </c>
    </row>
    <row r="86">
      <c r="E86" s="4" t="n"/>
      <c r="G86" s="4" t="n"/>
      <c r="K86" s="5" t="str">
        <f>IF(N(D86)=0,"",(N(I86)+N(J86))/D86)</f>
        <v/>
      </c>
    </row>
    <row r="87">
      <c r="E87" s="4" t="n"/>
      <c r="G87" s="4" t="n"/>
      <c r="K87" s="5" t="str">
        <f>IF(N(D87)=0,"",(N(I87)+N(J87))/D87)</f>
        <v/>
      </c>
    </row>
    <row r="88">
      <c r="E88" s="4" t="n"/>
      <c r="G88" s="4" t="n"/>
      <c r="K88" s="5" t="str">
        <f>IF(N(D88)=0,"",(N(I88)+N(J88))/D88)</f>
        <v/>
      </c>
    </row>
    <row r="89">
      <c r="E89" s="4" t="n"/>
      <c r="G89" s="4" t="n"/>
      <c r="K89" s="5" t="str">
        <f>IF(N(D89)=0,"",(N(I89)+N(J89))/D89)</f>
        <v/>
      </c>
    </row>
    <row r="90">
      <c r="E90" s="4" t="n"/>
      <c r="G90" s="4" t="n"/>
      <c r="K90" s="5" t="str">
        <f>IF(N(D90)=0,"",(N(I90)+N(J90))/D90)</f>
        <v/>
      </c>
    </row>
    <row r="91">
      <c r="E91" s="4" t="n"/>
      <c r="G91" s="4" t="n"/>
      <c r="K91" s="5" t="str">
        <f>IF(N(D91)=0,"",(N(I91)+N(J91))/D91)</f>
        <v/>
      </c>
    </row>
    <row r="92">
      <c r="E92" s="4" t="n"/>
      <c r="G92" s="4" t="n"/>
      <c r="K92" s="5" t="str">
        <f>IF(N(D92)=0,"",(N(I92)+N(J92))/D92)</f>
        <v/>
      </c>
    </row>
    <row r="93">
      <c r="E93" s="4" t="n"/>
      <c r="G93" s="4" t="n"/>
      <c r="K93" s="5" t="str">
        <f>IF(N(D93)=0,"",(N(I93)+N(J93))/D93)</f>
        <v/>
      </c>
    </row>
    <row r="94">
      <c r="E94" s="4" t="n"/>
      <c r="G94" s="4" t="n"/>
      <c r="K94" s="5" t="str">
        <f>IF(N(D94)=0,"",(N(I94)+N(J94))/D94)</f>
        <v/>
      </c>
    </row>
    <row r="95">
      <c r="E95" s="4" t="n"/>
      <c r="G95" s="4" t="n"/>
      <c r="K95" s="5" t="str">
        <f>IF(N(D95)=0,"",(N(I95)+N(J95))/D95)</f>
        <v/>
      </c>
    </row>
    <row r="96">
      <c r="E96" s="4" t="n"/>
      <c r="G96" s="4" t="n"/>
      <c r="K96" s="5" t="str">
        <f>IF(N(D96)=0,"",(N(I96)+N(J96))/D96)</f>
        <v/>
      </c>
    </row>
    <row r="97">
      <c r="E97" s="4" t="n"/>
      <c r="G97" s="4" t="n"/>
      <c r="K97" s="5" t="str">
        <f>IF(N(D97)=0,"",(N(I97)+N(J97))/D97)</f>
        <v/>
      </c>
    </row>
    <row r="98">
      <c r="E98" s="4" t="n"/>
      <c r="G98" s="4" t="n"/>
      <c r="K98" s="5" t="str">
        <f>IF(N(D98)=0,"",(N(I98)+N(J98))/D98)</f>
        <v/>
      </c>
    </row>
    <row r="99">
      <c r="E99" s="4" t="n"/>
      <c r="G99" s="4" t="n"/>
      <c r="K99" s="5" t="str">
        <f>IF(N(D99)=0,"",(N(I99)+N(J99))/D99)</f>
        <v/>
      </c>
    </row>
    <row r="100">
      <c r="E100" s="4" t="n"/>
      <c r="G100" s="4" t="n"/>
      <c r="K100" s="5" t="str">
        <f>IF(N(D100)=0,"",(N(I100)+N(J100))/D100)</f>
        <v/>
      </c>
    </row>
    <row r="101">
      <c r="E101" s="4" t="n"/>
      <c r="G101" s="4" t="n"/>
      <c r="K101" s="5" t="str">
        <f>IF(N(D101)=0,"",(N(I101)+N(J101))/D101)</f>
        <v/>
      </c>
    </row>
    <row r="102">
      <c r="E102" s="4" t="n"/>
      <c r="G102" s="4" t="n"/>
      <c r="K102" s="5" t="str">
        <f>IF(N(D102)=0,"",(N(I102)+N(J102))/D102)</f>
        <v/>
      </c>
    </row>
    <row r="103">
      <c r="E103" s="4" t="n"/>
      <c r="G103" s="4" t="n"/>
      <c r="K103" s="5" t="str">
        <f>IF(N(D103)=0,"",(N(I103)+N(J103))/D103)</f>
        <v/>
      </c>
    </row>
    <row r="104">
      <c r="E104" s="4" t="n"/>
      <c r="G104" s="4" t="n"/>
      <c r="K104" s="5" t="str">
        <f>IF(N(D104)=0,"",(N(I104)+N(J104))/D104)</f>
        <v/>
      </c>
    </row>
    <row r="105">
      <c r="E105" s="4" t="n"/>
      <c r="G105" s="4" t="n"/>
      <c r="K105" s="5" t="str">
        <f>IF(N(D105)=0,"",(N(I105)+N(J105))/D105)</f>
        <v/>
      </c>
    </row>
    <row r="106">
      <c r="E106" s="4" t="n"/>
      <c r="G106" s="4" t="n"/>
      <c r="K106" s="5" t="str">
        <f>IF(N(D106)=0,"",(N(I106)+N(J106))/D106)</f>
        <v/>
      </c>
    </row>
    <row r="107">
      <c r="E107" s="4" t="n"/>
      <c r="G107" s="4" t="n"/>
      <c r="K107" s="5" t="str">
        <f>IF(N(D107)=0,"",(N(I107)+N(J107))/D107)</f>
        <v/>
      </c>
    </row>
    <row r="108">
      <c r="E108" s="4" t="n"/>
      <c r="G108" s="4" t="n"/>
      <c r="K108" s="5" t="str">
        <f>IF(N(D108)=0,"",(N(I108)+N(J108))/D108)</f>
        <v/>
      </c>
    </row>
    <row r="109">
      <c r="E109" s="4" t="n"/>
      <c r="G109" s="4" t="n"/>
      <c r="K109" s="5" t="str">
        <f>IF(N(D109)=0,"",(N(I109)+N(J109))/D109)</f>
        <v/>
      </c>
    </row>
    <row r="110">
      <c r="E110" s="4" t="n"/>
      <c r="G110" s="4" t="n"/>
      <c r="K110" s="5" t="str">
        <f>IF(N(D110)=0,"",(N(I110)+N(J110))/D110)</f>
        <v/>
      </c>
    </row>
    <row r="111">
      <c r="E111" s="4" t="n"/>
      <c r="G111" s="4" t="n"/>
      <c r="K111" s="5" t="str">
        <f>IF(N(D111)=0,"",(N(I111)+N(J111))/D111)</f>
        <v/>
      </c>
    </row>
    <row r="112">
      <c r="E112" s="4" t="n"/>
      <c r="G112" s="4" t="n"/>
      <c r="K112" s="5" t="str">
        <f>IF(N(D112)=0,"",(N(I112)+N(J112))/D112)</f>
        <v/>
      </c>
    </row>
    <row r="113">
      <c r="E113" s="4" t="n"/>
      <c r="G113" s="4" t="n"/>
      <c r="K113" s="5" t="str">
        <f>IF(N(D113)=0,"",(N(I113)+N(J113))/D113)</f>
        <v/>
      </c>
    </row>
    <row r="114">
      <c r="E114" s="4" t="n"/>
      <c r="G114" s="4" t="n"/>
      <c r="K114" s="5" t="str">
        <f>IF(N(D114)=0,"",(N(I114)+N(J114))/D114)</f>
        <v/>
      </c>
    </row>
    <row r="115">
      <c r="E115" s="4" t="n"/>
      <c r="G115" s="4" t="n"/>
      <c r="K115" s="5" t="str">
        <f>IF(N(D115)=0,"",(N(I115)+N(J115))/D115)</f>
        <v/>
      </c>
    </row>
    <row r="116">
      <c r="E116" s="4" t="n"/>
      <c r="G116" s="4" t="n"/>
      <c r="K116" s="5" t="str">
        <f>IF(N(D116)=0,"",(N(I116)+N(J116))/D116)</f>
        <v/>
      </c>
    </row>
    <row r="117">
      <c r="E117" s="4" t="n"/>
      <c r="G117" s="4" t="n"/>
      <c r="K117" s="5" t="str">
        <f>IF(N(D117)=0,"",(N(I117)+N(J117))/D117)</f>
        <v/>
      </c>
    </row>
    <row r="118">
      <c r="E118" s="4" t="n"/>
      <c r="G118" s="4" t="n"/>
      <c r="K118" s="5" t="str">
        <f>IF(N(D118)=0,"",(N(I118)+N(J118))/D118)</f>
        <v/>
      </c>
    </row>
    <row r="119">
      <c r="E119" s="4" t="n"/>
      <c r="G119" s="4" t="n"/>
      <c r="K119" s="5" t="str">
        <f>IF(N(D119)=0,"",(N(I119)+N(J119))/D119)</f>
        <v/>
      </c>
    </row>
    <row r="120">
      <c r="E120" s="4" t="n"/>
      <c r="G120" s="4" t="n"/>
      <c r="K120" s="5" t="str">
        <f>IF(N(D120)=0,"",(N(I120)+N(J120))/D120)</f>
        <v/>
      </c>
    </row>
    <row r="121">
      <c r="E121" s="4" t="n"/>
      <c r="G121" s="4" t="n"/>
      <c r="K121" s="5" t="str">
        <f>IF(N(D121)=0,"",(N(I121)+N(J121))/D121)</f>
        <v/>
      </c>
    </row>
    <row r="122">
      <c r="E122" s="4" t="n"/>
      <c r="G122" s="4" t="n"/>
      <c r="K122" s="5" t="str">
        <f>IF(N(D122)=0,"",(N(I122)+N(J122))/D122)</f>
        <v/>
      </c>
    </row>
    <row r="123">
      <c r="E123" s="4" t="n"/>
      <c r="G123" s="4" t="n"/>
      <c r="K123" s="5" t="str">
        <f>IF(N(D123)=0,"",(N(I123)+N(J123))/D123)</f>
        <v/>
      </c>
    </row>
    <row r="124">
      <c r="E124" s="4" t="n"/>
      <c r="G124" s="4" t="n"/>
      <c r="K124" s="5" t="str">
        <f>IF(N(D124)=0,"",(N(I124)+N(J124))/D124)</f>
        <v/>
      </c>
    </row>
    <row r="125">
      <c r="E125" s="4" t="n"/>
      <c r="G125" s="4" t="n"/>
      <c r="K125" s="5" t="str">
        <f>IF(N(D125)=0,"",(N(I125)+N(J125))/D125)</f>
        <v/>
      </c>
    </row>
    <row r="126">
      <c r="E126" s="4" t="n"/>
      <c r="G126" s="4" t="n"/>
      <c r="K126" s="5" t="str">
        <f>IF(N(D126)=0,"",(N(I126)+N(J126))/D126)</f>
        <v/>
      </c>
    </row>
    <row r="127">
      <c r="E127" s="4" t="n"/>
      <c r="G127" s="4" t="n"/>
      <c r="K127" s="5" t="str">
        <f>IF(N(D127)=0,"",(N(I127)+N(J127))/D127)</f>
        <v/>
      </c>
    </row>
    <row r="128">
      <c r="E128" s="4" t="n"/>
      <c r="G128" s="4" t="n"/>
      <c r="K128" s="5" t="str">
        <f>IF(N(D128)=0,"",(N(I128)+N(J128))/D128)</f>
        <v/>
      </c>
    </row>
    <row r="129">
      <c r="E129" s="4" t="n"/>
      <c r="G129" s="4" t="n"/>
      <c r="K129" s="5" t="str">
        <f>IF(N(D129)=0,"",(N(I129)+N(J129))/D129)</f>
        <v/>
      </c>
    </row>
    <row r="130">
      <c r="E130" s="4" t="n"/>
      <c r="G130" s="4" t="n"/>
      <c r="K130" s="5" t="str">
        <f>IF(N(D130)=0,"",(N(I130)+N(J130))/D130)</f>
        <v/>
      </c>
    </row>
    <row r="131">
      <c r="E131" s="4" t="n"/>
      <c r="G131" s="4" t="n"/>
      <c r="K131" s="5" t="str">
        <f>IF(N(D131)=0,"",(N(I131)+N(J131))/D131)</f>
        <v/>
      </c>
    </row>
    <row r="132">
      <c r="E132" s="4" t="n"/>
      <c r="G132" s="4" t="n"/>
      <c r="K132" s="5" t="str">
        <f>IF(N(D132)=0,"",(N(I132)+N(J132))/D132)</f>
        <v/>
      </c>
    </row>
    <row r="133">
      <c r="E133" s="4" t="n"/>
      <c r="G133" s="4" t="n"/>
      <c r="K133" s="5" t="str">
        <f>IF(N(D133)=0,"",(N(I133)+N(J133))/D133)</f>
        <v/>
      </c>
    </row>
    <row r="134">
      <c r="E134" s="4" t="n"/>
      <c r="G134" s="4" t="n"/>
      <c r="K134" s="5" t="str">
        <f>IF(N(D134)=0,"",(N(I134)+N(J134))/D134)</f>
        <v/>
      </c>
    </row>
    <row r="135">
      <c r="E135" s="4" t="n"/>
      <c r="G135" s="4" t="n"/>
      <c r="K135" s="5" t="str">
        <f>IF(N(D135)=0,"",(N(I135)+N(J135))/D135)</f>
        <v/>
      </c>
    </row>
    <row r="136">
      <c r="E136" s="4" t="n"/>
      <c r="G136" s="4" t="n"/>
      <c r="K136" s="5" t="str">
        <f>IF(N(D136)=0,"",(N(I136)+N(J136))/D136)</f>
        <v/>
      </c>
    </row>
    <row r="137">
      <c r="E137" s="4" t="n"/>
      <c r="G137" s="4" t="n"/>
      <c r="K137" s="5" t="str">
        <f>IF(N(D137)=0,"",(N(I137)+N(J137))/D137)</f>
        <v/>
      </c>
    </row>
    <row r="138">
      <c r="E138" s="4" t="n"/>
      <c r="G138" s="4" t="n"/>
      <c r="K138" s="5" t="str">
        <f>IF(N(D138)=0,"",(N(I138)+N(J138))/D138)</f>
        <v/>
      </c>
    </row>
    <row r="139">
      <c r="E139" s="4" t="n"/>
      <c r="G139" s="4" t="n"/>
      <c r="K139" s="5" t="str">
        <f>IF(N(D139)=0,"",(N(I139)+N(J139))/D139)</f>
        <v/>
      </c>
    </row>
    <row r="140">
      <c r="E140" s="4" t="n"/>
      <c r="G140" s="4" t="n"/>
      <c r="K140" s="5" t="str">
        <f>IF(N(D140)=0,"",(N(I140)+N(J140))/D140)</f>
        <v/>
      </c>
    </row>
    <row r="141">
      <c r="E141" s="4" t="n"/>
      <c r="G141" s="4" t="n"/>
      <c r="K141" s="5" t="str">
        <f>IF(N(D141)=0,"",(N(I141)+N(J141))/D141)</f>
        <v/>
      </c>
    </row>
    <row r="142">
      <c r="E142" s="4" t="n"/>
      <c r="G142" s="4" t="n"/>
      <c r="K142" s="5" t="str">
        <f>IF(N(D142)=0,"",(N(I142)+N(J142))/D142)</f>
        <v/>
      </c>
    </row>
    <row r="143">
      <c r="E143" s="4" t="n"/>
      <c r="G143" s="4" t="n"/>
      <c r="K143" s="5" t="str">
        <f>IF(N(D143)=0,"",(N(I143)+N(J143))/D143)</f>
        <v/>
      </c>
    </row>
    <row r="144">
      <c r="E144" s="4" t="n"/>
      <c r="G144" s="4" t="n"/>
      <c r="K144" s="5" t="str">
        <f>IF(N(D144)=0,"",(N(I144)+N(J144))/D144)</f>
        <v/>
      </c>
    </row>
    <row r="145">
      <c r="E145" s="4" t="n"/>
      <c r="G145" s="4" t="n"/>
      <c r="K145" s="5" t="str">
        <f>IF(N(D145)=0,"",(N(I145)+N(J145))/D145)</f>
        <v/>
      </c>
    </row>
    <row r="146">
      <c r="E146" s="4" t="n"/>
      <c r="G146" s="4" t="n"/>
      <c r="K146" s="5" t="str">
        <f>IF(N(D146)=0,"",(N(I146)+N(J146))/D146)</f>
        <v/>
      </c>
    </row>
    <row r="147">
      <c r="E147" s="4" t="n"/>
      <c r="G147" s="4" t="n"/>
      <c r="K147" s="5" t="str">
        <f>IF(N(D147)=0,"",(N(I147)+N(J147))/D147)</f>
        <v/>
      </c>
    </row>
    <row r="148">
      <c r="E148" s="4" t="n"/>
      <c r="G148" s="4" t="n"/>
      <c r="K148" s="5" t="str">
        <f>IF(N(D148)=0,"",(N(I148)+N(J148))/D148)</f>
        <v/>
      </c>
    </row>
    <row r="149">
      <c r="E149" s="4" t="n"/>
      <c r="G149" s="4" t="n"/>
      <c r="K149" s="5" t="str">
        <f>IF(N(D149)=0,"",(N(I149)+N(J149))/D149)</f>
        <v/>
      </c>
    </row>
    <row r="150">
      <c r="E150" s="4" t="n"/>
      <c r="G150" s="4" t="n"/>
      <c r="K150" s="5" t="str">
        <f>IF(N(D150)=0,"",(N(I150)+N(J150))/D150)</f>
        <v/>
      </c>
    </row>
    <row r="151">
      <c r="E151" s="4" t="n"/>
      <c r="G151" s="4" t="n"/>
      <c r="K151" s="5" t="str">
        <f>IF(N(D151)=0,"",(N(I151)+N(J151))/D151)</f>
        <v/>
      </c>
    </row>
    <row r="152">
      <c r="E152" s="4" t="n"/>
      <c r="G152" s="4" t="n"/>
      <c r="K152" s="5" t="str">
        <f>IF(N(D152)=0,"",(N(I152)+N(J152))/D152)</f>
        <v/>
      </c>
    </row>
    <row r="153">
      <c r="E153" s="4" t="n"/>
      <c r="G153" s="4" t="n"/>
      <c r="K153" s="5" t="str">
        <f>IF(N(D153)=0,"",(N(I153)+N(J153))/D153)</f>
        <v/>
      </c>
    </row>
    <row r="154">
      <c r="E154" s="4" t="n"/>
      <c r="G154" s="4" t="n"/>
      <c r="K154" s="5" t="str">
        <f>IF(N(D154)=0,"",(N(I154)+N(J154))/D154)</f>
        <v/>
      </c>
    </row>
    <row r="155">
      <c r="E155" s="4" t="n"/>
      <c r="G155" s="4" t="n"/>
      <c r="K155" s="5" t="str">
        <f>IF(N(D155)=0,"",(N(I155)+N(J155))/D155)</f>
        <v/>
      </c>
    </row>
    <row r="156">
      <c r="E156" s="4" t="n"/>
      <c r="G156" s="4" t="n"/>
      <c r="K156" s="5" t="str">
        <f>IF(N(D156)=0,"",(N(I156)+N(J156))/D156)</f>
        <v/>
      </c>
    </row>
    <row r="157">
      <c r="E157" s="4" t="n"/>
      <c r="G157" s="4" t="n"/>
      <c r="K157" s="5" t="str">
        <f>IF(N(D157)=0,"",(N(I157)+N(J157))/D157)</f>
        <v/>
      </c>
    </row>
    <row r="158">
      <c r="E158" s="4" t="n"/>
      <c r="G158" s="4" t="n"/>
      <c r="K158" s="5" t="str">
        <f>IF(N(D158)=0,"",(N(I158)+N(J158))/D158)</f>
        <v/>
      </c>
    </row>
    <row r="159">
      <c r="E159" s="4" t="n"/>
      <c r="G159" s="4" t="n"/>
      <c r="K159" s="5" t="str">
        <f>IF(N(D159)=0,"",(N(I159)+N(J159))/D159)</f>
        <v/>
      </c>
    </row>
    <row r="160">
      <c r="E160" s="4" t="n"/>
      <c r="G160" s="4" t="n"/>
      <c r="K160" s="5" t="str">
        <f>IF(N(D160)=0,"",(N(I160)+N(J160))/D160)</f>
        <v/>
      </c>
    </row>
    <row r="161">
      <c r="E161" s="4" t="n"/>
      <c r="G161" s="4" t="n"/>
      <c r="K161" s="5" t="str">
        <f>IF(N(D161)=0,"",(N(I161)+N(J161))/D161)</f>
        <v/>
      </c>
    </row>
    <row r="162">
      <c r="E162" s="4" t="n"/>
      <c r="G162" s="4" t="n"/>
      <c r="K162" s="5" t="str">
        <f>IF(N(D162)=0,"",(N(I162)+N(J162))/D162)</f>
        <v/>
      </c>
    </row>
    <row r="163">
      <c r="E163" s="4" t="n"/>
      <c r="G163" s="4" t="n"/>
      <c r="K163" s="5" t="str">
        <f>IF(N(D163)=0,"",(N(I163)+N(J163))/D163)</f>
        <v/>
      </c>
    </row>
    <row r="164">
      <c r="E164" s="4" t="n"/>
      <c r="G164" s="4" t="n"/>
      <c r="K164" s="5" t="str">
        <f>IF(N(D164)=0,"",(N(I164)+N(J164))/D164)</f>
        <v/>
      </c>
    </row>
    <row r="165">
      <c r="E165" s="4" t="n"/>
      <c r="G165" s="4" t="n"/>
      <c r="K165" s="5" t="str">
        <f>IF(N(D165)=0,"",(N(I165)+N(J165))/D165)</f>
        <v/>
      </c>
    </row>
    <row r="166">
      <c r="E166" s="4" t="n"/>
      <c r="G166" s="4" t="n"/>
      <c r="K166" s="5" t="str">
        <f>IF(N(D166)=0,"",(N(I166)+N(J166))/D166)</f>
        <v/>
      </c>
    </row>
    <row r="167">
      <c r="E167" s="4" t="n"/>
      <c r="G167" s="4" t="n"/>
      <c r="K167" s="5" t="str">
        <f>IF(N(D167)=0,"",(N(I167)+N(J167))/D167)</f>
        <v/>
      </c>
    </row>
    <row r="168">
      <c r="E168" s="4" t="n"/>
      <c r="G168" s="4" t="n"/>
      <c r="K168" s="5" t="str">
        <f>IF(N(D168)=0,"",(N(I168)+N(J168))/D168)</f>
        <v/>
      </c>
    </row>
    <row r="169">
      <c r="E169" s="4" t="n"/>
      <c r="G169" s="4" t="n"/>
      <c r="K169" s="5" t="str">
        <f>IF(N(D169)=0,"",(N(I169)+N(J169))/D169)</f>
        <v/>
      </c>
    </row>
    <row r="170">
      <c r="E170" s="4" t="n"/>
      <c r="G170" s="4" t="n"/>
      <c r="K170" s="5" t="str">
        <f>IF(N(D170)=0,"",(N(I170)+N(J170))/D170)</f>
        <v/>
      </c>
    </row>
    <row r="171">
      <c r="E171" s="4" t="n"/>
      <c r="G171" s="4" t="n"/>
      <c r="K171" s="5" t="str">
        <f>IF(N(D171)=0,"",(N(I171)+N(J171))/D171)</f>
        <v/>
      </c>
    </row>
    <row r="172">
      <c r="E172" s="4" t="n"/>
      <c r="G172" s="4" t="n"/>
      <c r="K172" s="5" t="str">
        <f>IF(N(D172)=0,"",(N(I172)+N(J172))/D172)</f>
        <v/>
      </c>
    </row>
    <row r="173">
      <c r="E173" s="4" t="n"/>
      <c r="G173" s="4" t="n"/>
      <c r="K173" s="5" t="str">
        <f>IF(N(D173)=0,"",(N(I173)+N(J173))/D173)</f>
        <v/>
      </c>
    </row>
    <row r="174">
      <c r="E174" s="4" t="n"/>
      <c r="G174" s="4" t="n"/>
      <c r="K174" s="5" t="str">
        <f>IF(N(D174)=0,"",(N(I174)+N(J174))/D174)</f>
        <v/>
      </c>
    </row>
    <row r="175">
      <c r="E175" s="4" t="n"/>
      <c r="G175" s="4" t="n"/>
      <c r="K175" s="5" t="str">
        <f>IF(N(D175)=0,"",(N(I175)+N(J175))/D175)</f>
        <v/>
      </c>
    </row>
    <row r="176">
      <c r="E176" s="4" t="n"/>
      <c r="G176" s="4" t="n"/>
      <c r="K176" s="5" t="str">
        <f>IF(N(D176)=0,"",(N(I176)+N(J176))/D176)</f>
        <v/>
      </c>
    </row>
    <row r="177">
      <c r="E177" s="4" t="n"/>
      <c r="G177" s="4" t="n"/>
      <c r="K177" s="5" t="str">
        <f>IF(N(D177)=0,"",(N(I177)+N(J177))/D177)</f>
        <v/>
      </c>
    </row>
    <row r="178">
      <c r="E178" s="4" t="n"/>
      <c r="G178" s="4" t="n"/>
      <c r="K178" s="5" t="str">
        <f>IF(N(D178)=0,"",(N(I178)+N(J178))/D178)</f>
        <v/>
      </c>
    </row>
    <row r="179">
      <c r="E179" s="4" t="n"/>
      <c r="G179" s="4" t="n"/>
      <c r="K179" s="5" t="str">
        <f>IF(N(D179)=0,"",(N(I179)+N(J179))/D179)</f>
        <v/>
      </c>
    </row>
    <row r="180">
      <c r="E180" s="4" t="n"/>
      <c r="G180" s="4" t="n"/>
      <c r="K180" s="5" t="str">
        <f>IF(N(D180)=0,"",(N(I180)+N(J180))/D180)</f>
        <v/>
      </c>
    </row>
    <row r="181">
      <c r="E181" s="4" t="n"/>
      <c r="G181" s="4" t="n"/>
      <c r="K181" s="5" t="str">
        <f>IF(N(D181)=0,"",(N(I181)+N(J181))/D181)</f>
        <v/>
      </c>
    </row>
    <row r="182">
      <c r="E182" s="4" t="n"/>
      <c r="G182" s="4" t="n"/>
      <c r="K182" s="5" t="str">
        <f>IF(N(D182)=0,"",(N(I182)+N(J182))/D182)</f>
        <v/>
      </c>
    </row>
    <row r="183">
      <c r="E183" s="4" t="n"/>
      <c r="G183" s="4" t="n"/>
      <c r="K183" s="5" t="str">
        <f>IF(N(D183)=0,"",(N(I183)+N(J183))/D183)</f>
        <v/>
      </c>
    </row>
    <row r="184">
      <c r="E184" s="4" t="n"/>
      <c r="G184" s="4" t="n"/>
      <c r="K184" s="5" t="str">
        <f>IF(N(D184)=0,"",(N(I184)+N(J184))/D184)</f>
        <v/>
      </c>
    </row>
    <row r="185">
      <c r="E185" s="4" t="n"/>
      <c r="G185" s="4" t="n"/>
      <c r="K185" s="5" t="str">
        <f>IF(N(D185)=0,"",(N(I185)+N(J185))/D185)</f>
        <v/>
      </c>
    </row>
    <row r="186">
      <c r="E186" s="4" t="n"/>
      <c r="G186" s="4" t="n"/>
      <c r="K186" s="5" t="str">
        <f>IF(N(D186)=0,"",(N(I186)+N(J186))/D186)</f>
        <v/>
      </c>
    </row>
    <row r="187">
      <c r="E187" s="4" t="n"/>
      <c r="G187" s="4" t="n"/>
      <c r="K187" s="5" t="str">
        <f>IF(N(D187)=0,"",(N(I187)+N(J187))/D187)</f>
        <v/>
      </c>
    </row>
    <row r="188">
      <c r="E188" s="4" t="n"/>
      <c r="G188" s="4" t="n"/>
      <c r="K188" s="5" t="str">
        <f>IF(N(D188)=0,"",(N(I188)+N(J188))/D188)</f>
        <v/>
      </c>
    </row>
    <row r="189">
      <c r="E189" s="4" t="n"/>
      <c r="G189" s="4" t="n"/>
      <c r="K189" s="5" t="str">
        <f>IF(N(D189)=0,"",(N(I189)+N(J189))/D189)</f>
        <v/>
      </c>
    </row>
    <row r="190">
      <c r="E190" s="4" t="n"/>
      <c r="G190" s="4" t="n"/>
      <c r="K190" s="5" t="str">
        <f>IF(N(D190)=0,"",(N(I190)+N(J190))/D190)</f>
        <v/>
      </c>
    </row>
    <row r="191">
      <c r="E191" s="4" t="n"/>
      <c r="G191" s="4" t="n"/>
      <c r="K191" s="5" t="str">
        <f>IF(N(D191)=0,"",(N(I191)+N(J191))/D191)</f>
        <v/>
      </c>
    </row>
    <row r="192">
      <c r="E192" s="4" t="n"/>
      <c r="G192" s="4" t="n"/>
      <c r="K192" s="5" t="str">
        <f>IF(N(D192)=0,"",(N(I192)+N(J192))/D192)</f>
        <v/>
      </c>
    </row>
    <row r="193">
      <c r="E193" s="4" t="n"/>
      <c r="G193" s="4" t="n"/>
      <c r="K193" s="5" t="str">
        <f>IF(N(D193)=0,"",(N(I193)+N(J193))/D193)</f>
        <v/>
      </c>
    </row>
    <row r="194">
      <c r="E194" s="4" t="n"/>
      <c r="G194" s="4" t="n"/>
      <c r="K194" s="5" t="str">
        <f>IF(N(D194)=0,"",(N(I194)+N(J194))/D194)</f>
        <v/>
      </c>
    </row>
    <row r="195">
      <c r="E195" s="4" t="n"/>
      <c r="G195" s="4" t="n"/>
      <c r="K195" s="5" t="str">
        <f>IF(N(D195)=0,"",(N(I195)+N(J195))/D195)</f>
        <v/>
      </c>
    </row>
    <row r="196">
      <c r="E196" s="4" t="n"/>
      <c r="G196" s="4" t="n"/>
      <c r="K196" s="5" t="str">
        <f>IF(N(D196)=0,"",(N(I196)+N(J196))/D196)</f>
        <v/>
      </c>
    </row>
    <row r="197">
      <c r="E197" s="4" t="n"/>
      <c r="G197" s="4" t="n"/>
      <c r="K197" s="5" t="str">
        <f>IF(N(D197)=0,"",(N(I197)+N(J197))/D197)</f>
        <v/>
      </c>
    </row>
    <row r="198">
      <c r="E198" s="4" t="n"/>
      <c r="G198" s="4" t="n"/>
      <c r="K198" s="5" t="str">
        <f>IF(N(D198)=0,"",(N(I198)+N(J198))/D198)</f>
        <v/>
      </c>
    </row>
    <row r="199">
      <c r="E199" s="4" t="n"/>
      <c r="G199" s="4" t="n"/>
      <c r="K199" s="5" t="str">
        <f>IF(N(D199)=0,"",(N(I199)+N(J199))/D199)</f>
        <v/>
      </c>
    </row>
    <row r="200">
      <c r="E200" s="4" t="n"/>
      <c r="G200" s="4" t="n"/>
      <c r="K200" s="5" t="str">
        <f>IF(N(D200)=0,"",(N(I200)+N(J200))/D200)</f>
        <v/>
      </c>
    </row>
  </sheetData>
  <conditionalFormatting sqref="K2:K200">
    <cfRule type="cellIs" priority="1" operator="lessThan" dxfId="0">
      <formula>1</formula>
    </cfRule>
  </conditionalFormatting>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0" t="inlineStr">
        <is>
          <t>FDA recall classification</t>
        </is>
      </c>
    </row>
    <row r="2" ht="15" customHeight="1">
      <c r="A2" s="2" t="inlineStr">
        <is>
          <t>From the article: https://www.tarostack.com/articles/fda-recall-classification</t>
        </is>
      </c>
    </row>
    <row r="3" ht="15" customHeight="1">
      <c r="A3" s="2" t="inlineStr"/>
    </row>
    <row r="4" ht="30" customHeight="1">
      <c r="A4" s="2" t="inlineStr">
        <is>
          <t>Classes and levels: the three recall classes, the depth of a recall, and the effectiveness check levels, each with its rule.</t>
        </is>
      </c>
    </row>
    <row r="5" ht="60" customHeight="1">
      <c r="A5" s="2" t="inlineStr">
        <is>
          <t>Consignees: one line for each customer that got the lot, with what was shipped, when and how they were told, when they answered, and what was found, returned or destroyed, or sold before the notice. The share accounted for fills in for each, red under 100%, with totals and how many consignees each check level means.</t>
        </is>
      </c>
    </row>
    <row r="6" ht="15" customHeight="1">
      <c r="A6" s="2" t="inlineStr">
        <is>
          <t>The example is the article's made-up cookie maker's recall of one lot, with made-up customers.</t>
        </is>
      </c>
    </row>
    <row r="7" ht="30" customHeight="1">
      <c r="A7" s="2" t="inlineStr">
        <is>
          <t>This is a worksheet, not legal advice. FDA classifies a recall; the firm decides its strategy with FDA.</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