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26" customWidth="1" min="5" max="5"/>
    <col width="26" customWidth="1" min="6" max="6"/>
    <col width="52" customWidth="1" min="7" max="7"/>
  </cols>
  <sheetData>
    <row r="1" ht="30" customHeight="1">
      <c r="A1" s="1" t="inlineStr">
        <is>
          <t>House</t>
        </is>
      </c>
      <c r="B1" s="1" t="inlineStr">
        <is>
          <t>Flock hatch date, YYYY-MM-DD</t>
        </is>
      </c>
      <c r="C1" s="1" t="inlineStr">
        <is>
          <t>Pullet house test</t>
        </is>
      </c>
      <c r="D1" s="1" t="inlineStr">
        <is>
          <t>Layer house test</t>
        </is>
      </c>
      <c r="E1" s="1" t="inlineStr">
        <is>
          <t>Pullet test window, 14 to 16 weeks</t>
        </is>
      </c>
      <c r="F1" s="1" t="inlineStr">
        <is>
          <t>Layer test window, 40 to 45 weeks</t>
        </is>
      </c>
      <c r="G1" s="1" t="inlineStr">
        <is>
          <t>Next step</t>
        </is>
      </c>
    </row>
    <row r="2">
      <c r="A2" t="inlineStr">
        <is>
          <t>House 1</t>
        </is>
      </c>
      <c r="B2" t="inlineStr">
        <is>
          <t>2025-11-03</t>
        </is>
      </c>
      <c r="C2" t="inlineStr">
        <is>
          <t>Negative</t>
        </is>
      </c>
      <c r="D2" t="inlineStr">
        <is>
          <t>Negative</t>
        </is>
      </c>
      <c r="E2" t="str">
        <f>IF(OR(A2="",B2=""),"",TEXT(DATE(LEFT(B2,4),MID(B2,6,2),RIGHT(B2,2))+98,"yyyy-mm-dd")&amp;" to "&amp;TEXT(DATE(LEFT(B2,4),MID(B2,6,2),RIGHT(B2,2))+112,"yyyy-mm-dd"))</f>
        <v>2026-02-09 to 2026-02-23</v>
      </c>
      <c r="F2" t="str">
        <f>IF(OR(A2="",B2=""),"",TEXT(DATE(LEFT(B2,4),MID(B2,6,2),RIGHT(B2,2))+280,"yyyy-mm-dd")&amp;" to "&amp;TEXT(DATE(LEFT(B2,4),MID(B2,6,2),RIGHT(B2,2))+315,"yyyy-mm-dd"))</f>
        <v>2026-08-10 to 2026-09-14</v>
      </c>
      <c r="G2" t="str">
        <f>IF(A2="","",IF(OR(C2="Positive",D2="Positive"),"Egg testing: four tests at two-week intervals, or divert eggs to treatment",IF(D2="Negative","Done for this flock unless it is molted or another group is added",IF(C2="Negative","Next: environmental test at 40 to 45 weeks","Next: pullet house test at 14 to 16 weeks, or the grower's results"))))</f>
        <v>Done for this flock unless it is molted or another group is added</v>
      </c>
    </row>
    <row r="3">
      <c r="A3" t="inlineStr">
        <is>
          <t>House 2</t>
        </is>
      </c>
      <c r="B3" t="inlineStr">
        <is>
          <t>2026-03-16</t>
        </is>
      </c>
      <c r="C3" t="inlineStr">
        <is>
          <t>Negative</t>
        </is>
      </c>
      <c r="D3" t="inlineStr"/>
      <c r="E3" t="str">
        <f>IF(OR(A3="",B3=""),"",TEXT(DATE(LEFT(B3,4),MID(B3,6,2),RIGHT(B3,2))+98,"yyyy-mm-dd")&amp;" to "&amp;TEXT(DATE(LEFT(B3,4),MID(B3,6,2),RIGHT(B3,2))+112,"yyyy-mm-dd"))</f>
        <v>2026-06-22 to 2026-07-06</v>
      </c>
      <c r="F3" t="str">
        <f>IF(OR(A3="",B3=""),"",TEXT(DATE(LEFT(B3,4),MID(B3,6,2),RIGHT(B3,2))+280,"yyyy-mm-dd")&amp;" to "&amp;TEXT(DATE(LEFT(B3,4),MID(B3,6,2),RIGHT(B3,2))+315,"yyyy-mm-dd"))</f>
        <v>2026-12-21 to 2027-01-25</v>
      </c>
      <c r="G3" t="str">
        <f>IF(A3="","",IF(OR(C3="Positive",D3="Positive"),"Egg testing: four tests at two-week intervals, or divert eggs to treatment",IF(D3="Negative","Done for this flock unless it is molted or another group is added",IF(C3="Negative","Next: environmental test at 40 to 45 weeks","Next: pullet house test at 14 to 16 weeks, or the grower's results"))))</f>
        <v>Next: environmental test at 40 to 45 weeks</v>
      </c>
    </row>
    <row r="4">
      <c r="A4" t="inlineStr">
        <is>
          <t>House 3</t>
        </is>
      </c>
      <c r="B4" t="inlineStr">
        <is>
          <t>2026-10-05</t>
        </is>
      </c>
      <c r="C4" t="inlineStr"/>
      <c r="D4" t="inlineStr"/>
      <c r="E4" t="str">
        <f>IF(OR(A4="",B4=""),"",TEXT(DATE(LEFT(B4,4),MID(B4,6,2),RIGHT(B4,2))+98,"yyyy-mm-dd")&amp;" to "&amp;TEXT(DATE(LEFT(B4,4),MID(B4,6,2),RIGHT(B4,2))+112,"yyyy-mm-dd"))</f>
        <v>2027-01-11 to 2027-01-25</v>
      </c>
      <c r="F4" t="str">
        <f>IF(OR(A4="",B4=""),"",TEXT(DATE(LEFT(B4,4),MID(B4,6,2),RIGHT(B4,2))+280,"yyyy-mm-dd")&amp;" to "&amp;TEXT(DATE(LEFT(B4,4),MID(B4,6,2),RIGHT(B4,2))+315,"yyyy-mm-dd"))</f>
        <v>2027-07-12 to 2027-08-16</v>
      </c>
      <c r="G4" t="str">
        <f>IF(A4="","",IF(OR(C4="Positive",D4="Positive"),"Egg testing: four tests at two-week intervals, or divert eggs to treatment",IF(D4="Negative","Done for this flock unless it is molted or another group is added",IF(C4="Negative","Next: environmental test at 40 to 45 weeks","Next: pullet house test at 14 to 16 weeks, or the grower's results"))))</f>
        <v>Next: pullet house test at 14 to 16 weeks, or the grower's results</v>
      </c>
    </row>
    <row r="5">
      <c r="E5" t="str">
        <f>IF(OR(A5="",B5=""),"",TEXT(DATE(LEFT(B5,4),MID(B5,6,2),RIGHT(B5,2))+98,"yyyy-mm-dd")&amp;" to "&amp;TEXT(DATE(LEFT(B5,4),MID(B5,6,2),RIGHT(B5,2))+112,"yyyy-mm-dd"))</f>
        <v/>
      </c>
      <c r="F5" t="str">
        <f>IF(OR(A5="",B5=""),"",TEXT(DATE(LEFT(B5,4),MID(B5,6,2),RIGHT(B5,2))+280,"yyyy-mm-dd")&amp;" to "&amp;TEXT(DATE(LEFT(B5,4),MID(B5,6,2),RIGHT(B5,2))+315,"yyyy-mm-dd"))</f>
        <v/>
      </c>
      <c r="G5" t="str">
        <f>IF(A5="","",IF(OR(C5="Positive",D5="Positive"),"Egg testing: four tests at two-week intervals, or divert eggs to treatment",IF(D5="Negative","Done for this flock unless it is molted or another group is added",IF(C5="Negative","Next: environmental test at 40 to 45 weeks","Next: pullet house test at 14 to 16 weeks, or the grower's results"))))</f>
        <v/>
      </c>
    </row>
    <row r="6">
      <c r="E6" t="str">
        <f>IF(OR(A6="",B6=""),"",TEXT(DATE(LEFT(B6,4),MID(B6,6,2),RIGHT(B6,2))+98,"yyyy-mm-dd")&amp;" to "&amp;TEXT(DATE(LEFT(B6,4),MID(B6,6,2),RIGHT(B6,2))+112,"yyyy-mm-dd"))</f>
        <v/>
      </c>
      <c r="F6" t="str">
        <f>IF(OR(A6="",B6=""),"",TEXT(DATE(LEFT(B6,4),MID(B6,6,2),RIGHT(B6,2))+280,"yyyy-mm-dd")&amp;" to "&amp;TEXT(DATE(LEFT(B6,4),MID(B6,6,2),RIGHT(B6,2))+315,"yyyy-mm-dd"))</f>
        <v/>
      </c>
      <c r="G6" t="str">
        <f>IF(A6="","",IF(OR(C6="Positive",D6="Positive"),"Egg testing: four tests at two-week intervals, or divert eggs to treatment",IF(D6="Negative","Done for this flock unless it is molted or another group is added",IF(C6="Negative","Next: environmental test at 40 to 45 weeks","Next: pullet house test at 14 to 16 weeks, or the grower's results"))))</f>
        <v/>
      </c>
    </row>
    <row r="7">
      <c r="E7" t="str">
        <f>IF(OR(A7="",B7=""),"",TEXT(DATE(LEFT(B7,4),MID(B7,6,2),RIGHT(B7,2))+98,"yyyy-mm-dd")&amp;" to "&amp;TEXT(DATE(LEFT(B7,4),MID(B7,6,2),RIGHT(B7,2))+112,"yyyy-mm-dd"))</f>
        <v/>
      </c>
      <c r="F7" t="str">
        <f>IF(OR(A7="",B7=""),"",TEXT(DATE(LEFT(B7,4),MID(B7,6,2),RIGHT(B7,2))+280,"yyyy-mm-dd")&amp;" to "&amp;TEXT(DATE(LEFT(B7,4),MID(B7,6,2),RIGHT(B7,2))+315,"yyyy-mm-dd"))</f>
        <v/>
      </c>
      <c r="G7" t="str">
        <f>IF(A7="","",IF(OR(C7="Positive",D7="Positive"),"Egg testing: four tests at two-week intervals, or divert eggs to treatment",IF(D7="Negative","Done for this flock unless it is molted or another group is added",IF(C7="Negative","Next: environmental test at 40 to 45 weeks","Next: pullet house test at 14 to 16 weeks, or the grower's results"))))</f>
        <v/>
      </c>
    </row>
    <row r="8">
      <c r="E8" t="str">
        <f>IF(OR(A8="",B8=""),"",TEXT(DATE(LEFT(B8,4),MID(B8,6,2),RIGHT(B8,2))+98,"yyyy-mm-dd")&amp;" to "&amp;TEXT(DATE(LEFT(B8,4),MID(B8,6,2),RIGHT(B8,2))+112,"yyyy-mm-dd"))</f>
        <v/>
      </c>
      <c r="F8" t="str">
        <f>IF(OR(A8="",B8=""),"",TEXT(DATE(LEFT(B8,4),MID(B8,6,2),RIGHT(B8,2))+280,"yyyy-mm-dd")&amp;" to "&amp;TEXT(DATE(LEFT(B8,4),MID(B8,6,2),RIGHT(B8,2))+315,"yyyy-mm-dd"))</f>
        <v/>
      </c>
      <c r="G8" t="str">
        <f>IF(A8="","",IF(OR(C8="Positive",D8="Positive"),"Egg testing: four tests at two-week intervals, or divert eggs to treatment",IF(D8="Negative","Done for this flock unless it is molted or another group is added",IF(C8="Negative","Next: environmental test at 40 to 45 weeks","Next: pullet house test at 14 to 16 weeks, or the grower's results"))))</f>
        <v/>
      </c>
    </row>
    <row r="9">
      <c r="E9" t="str">
        <f>IF(OR(A9="",B9=""),"",TEXT(DATE(LEFT(B9,4),MID(B9,6,2),RIGHT(B9,2))+98,"yyyy-mm-dd")&amp;" to "&amp;TEXT(DATE(LEFT(B9,4),MID(B9,6,2),RIGHT(B9,2))+112,"yyyy-mm-dd"))</f>
        <v/>
      </c>
      <c r="F9" t="str">
        <f>IF(OR(A9="",B9=""),"",TEXT(DATE(LEFT(B9,4),MID(B9,6,2),RIGHT(B9,2))+280,"yyyy-mm-dd")&amp;" to "&amp;TEXT(DATE(LEFT(B9,4),MID(B9,6,2),RIGHT(B9,2))+315,"yyyy-mm-dd"))</f>
        <v/>
      </c>
      <c r="G9" t="str">
        <f>IF(A9="","",IF(OR(C9="Positive",D9="Positive"),"Egg testing: four tests at two-week intervals, or divert eggs to treatment",IF(D9="Negative","Done for this flock unless it is molted or another group is added",IF(C9="Negative","Next: environmental test at 40 to 45 weeks","Next: pullet house test at 14 to 16 weeks, or the grower's results"))))</f>
        <v/>
      </c>
    </row>
    <row r="10">
      <c r="E10" t="str">
        <f>IF(OR(A10="",B10=""),"",TEXT(DATE(LEFT(B10,4),MID(B10,6,2),RIGHT(B10,2))+98,"yyyy-mm-dd")&amp;" to "&amp;TEXT(DATE(LEFT(B10,4),MID(B10,6,2),RIGHT(B10,2))+112,"yyyy-mm-dd"))</f>
        <v/>
      </c>
      <c r="F10" t="str">
        <f>IF(OR(A10="",B10=""),"",TEXT(DATE(LEFT(B10,4),MID(B10,6,2),RIGHT(B10,2))+280,"yyyy-mm-dd")&amp;" to "&amp;TEXT(DATE(LEFT(B10,4),MID(B10,6,2),RIGHT(B10,2))+315,"yyyy-mm-dd"))</f>
        <v/>
      </c>
      <c r="G10" t="str">
        <f>IF(A10="","",IF(OR(C10="Positive",D10="Positive"),"Egg testing: four tests at two-week intervals, or divert eggs to treatment",IF(D10="Negative","Done for this flock unless it is molted or another group is added",IF(C10="Negative","Next: environmental test at 40 to 45 weeks","Next: pullet house test at 14 to 16 weeks, or the grower's results"))))</f>
        <v/>
      </c>
    </row>
    <row r="11">
      <c r="E11" t="str">
        <f>IF(OR(A11="",B11=""),"",TEXT(DATE(LEFT(B11,4),MID(B11,6,2),RIGHT(B11,2))+98,"yyyy-mm-dd")&amp;" to "&amp;TEXT(DATE(LEFT(B11,4),MID(B11,6,2),RIGHT(B11,2))+112,"yyyy-mm-dd"))</f>
        <v/>
      </c>
      <c r="F11" t="str">
        <f>IF(OR(A11="",B11=""),"",TEXT(DATE(LEFT(B11,4),MID(B11,6,2),RIGHT(B11,2))+280,"yyyy-mm-dd")&amp;" to "&amp;TEXT(DATE(LEFT(B11,4),MID(B11,6,2),RIGHT(B11,2))+315,"yyyy-mm-dd"))</f>
        <v/>
      </c>
      <c r="G11" t="str">
        <f>IF(A11="","",IF(OR(C11="Positive",D11="Positive"),"Egg testing: four tests at two-week intervals, or divert eggs to treatment",IF(D11="Negative","Done for this flock unless it is molted or another group is added",IF(C11="Negative","Next: environmental test at 40 to 45 weeks","Next: pullet house test at 14 to 16 weeks, or the grower's results"))))</f>
        <v/>
      </c>
    </row>
    <row r="12">
      <c r="E12" t="str">
        <f>IF(OR(A12="",B12=""),"",TEXT(DATE(LEFT(B12,4),MID(B12,6,2),RIGHT(B12,2))+98,"yyyy-mm-dd")&amp;" to "&amp;TEXT(DATE(LEFT(B12,4),MID(B12,6,2),RIGHT(B12,2))+112,"yyyy-mm-dd"))</f>
        <v/>
      </c>
      <c r="F12" t="str">
        <f>IF(OR(A12="",B12=""),"",TEXT(DATE(LEFT(B12,4),MID(B12,6,2),RIGHT(B12,2))+280,"yyyy-mm-dd")&amp;" to "&amp;TEXT(DATE(LEFT(B12,4),MID(B12,6,2),RIGHT(B12,2))+315,"yyyy-mm-dd"))</f>
        <v/>
      </c>
      <c r="G12" t="str">
        <f>IF(A12="","",IF(OR(C12="Positive",D12="Positive"),"Egg testing: four tests at two-week intervals, or divert eggs to treatment",IF(D12="Negative","Done for this flock unless it is molted or another group is added",IF(C12="Negative","Next: environmental test at 40 to 45 weeks","Next: pullet house test at 14 to 16 weeks, or the grower's results"))))</f>
        <v/>
      </c>
    </row>
    <row r="13">
      <c r="E13" t="str">
        <f>IF(OR(A13="",B13=""),"",TEXT(DATE(LEFT(B13,4),MID(B13,6,2),RIGHT(B13,2))+98,"yyyy-mm-dd")&amp;" to "&amp;TEXT(DATE(LEFT(B13,4),MID(B13,6,2),RIGHT(B13,2))+112,"yyyy-mm-dd"))</f>
        <v/>
      </c>
      <c r="F13" t="str">
        <f>IF(OR(A13="",B13=""),"",TEXT(DATE(LEFT(B13,4),MID(B13,6,2),RIGHT(B13,2))+280,"yyyy-mm-dd")&amp;" to "&amp;TEXT(DATE(LEFT(B13,4),MID(B13,6,2),RIGHT(B13,2))+315,"yyyy-mm-dd"))</f>
        <v/>
      </c>
      <c r="G13" t="str">
        <f>IF(A13="","",IF(OR(C13="Positive",D13="Positive"),"Egg testing: four tests at two-week intervals, or divert eggs to treatment",IF(D13="Negative","Done for this flock unless it is molted or another group is added",IF(C13="Negative","Next: environmental test at 40 to 45 weeks","Next: pullet house test at 14 to 16 weeks, or the grower's results"))))</f>
        <v/>
      </c>
    </row>
    <row r="14">
      <c r="E14" t="str">
        <f>IF(OR(A14="",B14=""),"",TEXT(DATE(LEFT(B14,4),MID(B14,6,2),RIGHT(B14,2))+98,"yyyy-mm-dd")&amp;" to "&amp;TEXT(DATE(LEFT(B14,4),MID(B14,6,2),RIGHT(B14,2))+112,"yyyy-mm-dd"))</f>
        <v/>
      </c>
      <c r="F14" t="str">
        <f>IF(OR(A14="",B14=""),"",TEXT(DATE(LEFT(B14,4),MID(B14,6,2),RIGHT(B14,2))+280,"yyyy-mm-dd")&amp;" to "&amp;TEXT(DATE(LEFT(B14,4),MID(B14,6,2),RIGHT(B14,2))+315,"yyyy-mm-dd"))</f>
        <v/>
      </c>
      <c r="G14" t="str">
        <f>IF(A14="","",IF(OR(C14="Positive",D14="Positive"),"Egg testing: four tests at two-week intervals, or divert eggs to treatment",IF(D14="Negative","Done for this flock unless it is molted or another group is added",IF(C14="Negative","Next: environmental test at 40 to 45 weeks","Next: pullet house test at 14 to 16 weeks, or the grower's results"))))</f>
        <v/>
      </c>
    </row>
    <row r="15">
      <c r="E15" t="str">
        <f>IF(OR(A15="",B15=""),"",TEXT(DATE(LEFT(B15,4),MID(B15,6,2),RIGHT(B15,2))+98,"yyyy-mm-dd")&amp;" to "&amp;TEXT(DATE(LEFT(B15,4),MID(B15,6,2),RIGHT(B15,2))+112,"yyyy-mm-dd"))</f>
        <v/>
      </c>
      <c r="F15" t="str">
        <f>IF(OR(A15="",B15=""),"",TEXT(DATE(LEFT(B15,4),MID(B15,6,2),RIGHT(B15,2))+280,"yyyy-mm-dd")&amp;" to "&amp;TEXT(DATE(LEFT(B15,4),MID(B15,6,2),RIGHT(B15,2))+315,"yyyy-mm-dd"))</f>
        <v/>
      </c>
      <c r="G15" t="str">
        <f>IF(A15="","",IF(OR(C15="Positive",D15="Positive"),"Egg testing: four tests at two-week intervals, or divert eggs to treatment",IF(D15="Negative","Done for this flock unless it is molted or another group is added",IF(C15="Negative","Next: environmental test at 40 to 45 weeks","Next: pullet house test at 14 to 16 weeks, or the grower's results"))))</f>
        <v/>
      </c>
    </row>
    <row r="16">
      <c r="E16" t="str">
        <f>IF(OR(A16="",B16=""),"",TEXT(DATE(LEFT(B16,4),MID(B16,6,2),RIGHT(B16,2))+98,"yyyy-mm-dd")&amp;" to "&amp;TEXT(DATE(LEFT(B16,4),MID(B16,6,2),RIGHT(B16,2))+112,"yyyy-mm-dd"))</f>
        <v/>
      </c>
      <c r="F16" t="str">
        <f>IF(OR(A16="",B16=""),"",TEXT(DATE(LEFT(B16,4),MID(B16,6,2),RIGHT(B16,2))+280,"yyyy-mm-dd")&amp;" to "&amp;TEXT(DATE(LEFT(B16,4),MID(B16,6,2),RIGHT(B16,2))+315,"yyyy-mm-dd"))</f>
        <v/>
      </c>
      <c r="G16" t="str">
        <f>IF(A16="","",IF(OR(C16="Positive",D16="Positive"),"Egg testing: four tests at two-week intervals, or divert eggs to treatment",IF(D16="Negative","Done for this flock unless it is molted or another group is added",IF(C16="Negative","Next: environmental test at 40 to 45 weeks","Next: pullet house test at 14 to 16 weeks, or the grower's results"))))</f>
        <v/>
      </c>
    </row>
    <row r="17">
      <c r="E17" t="str">
        <f>IF(OR(A17="",B17=""),"",TEXT(DATE(LEFT(B17,4),MID(B17,6,2),RIGHT(B17,2))+98,"yyyy-mm-dd")&amp;" to "&amp;TEXT(DATE(LEFT(B17,4),MID(B17,6,2),RIGHT(B17,2))+112,"yyyy-mm-dd"))</f>
        <v/>
      </c>
      <c r="F17" t="str">
        <f>IF(OR(A17="",B17=""),"",TEXT(DATE(LEFT(B17,4),MID(B17,6,2),RIGHT(B17,2))+280,"yyyy-mm-dd")&amp;" to "&amp;TEXT(DATE(LEFT(B17,4),MID(B17,6,2),RIGHT(B17,2))+315,"yyyy-mm-dd"))</f>
        <v/>
      </c>
      <c r="G17" t="str">
        <f>IF(A17="","",IF(OR(C17="Positive",D17="Positive"),"Egg testing: four tests at two-week intervals, or divert eggs to treatment",IF(D17="Negative","Done for this flock unless it is molted or another group is added",IF(C17="Negative","Next: environmental test at 40 to 45 weeks","Next: pullet house test at 14 to 16 weeks, or the grower's results"))))</f>
        <v/>
      </c>
    </row>
    <row r="18">
      <c r="E18" t="str">
        <f>IF(OR(A18="",B18=""),"",TEXT(DATE(LEFT(B18,4),MID(B18,6,2),RIGHT(B18,2))+98,"yyyy-mm-dd")&amp;" to "&amp;TEXT(DATE(LEFT(B18,4),MID(B18,6,2),RIGHT(B18,2))+112,"yyyy-mm-dd"))</f>
        <v/>
      </c>
      <c r="F18" t="str">
        <f>IF(OR(A18="",B18=""),"",TEXT(DATE(LEFT(B18,4),MID(B18,6,2),RIGHT(B18,2))+280,"yyyy-mm-dd")&amp;" to "&amp;TEXT(DATE(LEFT(B18,4),MID(B18,6,2),RIGHT(B18,2))+315,"yyyy-mm-dd"))</f>
        <v/>
      </c>
      <c r="G18" t="str">
        <f>IF(A18="","",IF(OR(C18="Positive",D18="Positive"),"Egg testing: four tests at two-week intervals, or divert eggs to treatment",IF(D18="Negative","Done for this flock unless it is molted or another group is added",IF(C18="Negative","Next: environmental test at 40 to 45 weeks","Next: pullet house test at 14 to 16 weeks, or the grower's results"))))</f>
        <v/>
      </c>
    </row>
    <row r="19">
      <c r="E19" t="str">
        <f>IF(OR(A19="",B19=""),"",TEXT(DATE(LEFT(B19,4),MID(B19,6,2),RIGHT(B19,2))+98,"yyyy-mm-dd")&amp;" to "&amp;TEXT(DATE(LEFT(B19,4),MID(B19,6,2),RIGHT(B19,2))+112,"yyyy-mm-dd"))</f>
        <v/>
      </c>
      <c r="F19" t="str">
        <f>IF(OR(A19="",B19=""),"",TEXT(DATE(LEFT(B19,4),MID(B19,6,2),RIGHT(B19,2))+280,"yyyy-mm-dd")&amp;" to "&amp;TEXT(DATE(LEFT(B19,4),MID(B19,6,2),RIGHT(B19,2))+315,"yyyy-mm-dd"))</f>
        <v/>
      </c>
      <c r="G19" t="str">
        <f>IF(A19="","",IF(OR(C19="Positive",D19="Positive"),"Egg testing: four tests at two-week intervals, or divert eggs to treatment",IF(D19="Negative","Done for this flock unless it is molted or another group is added",IF(C19="Negative","Next: environmental test at 40 to 45 weeks","Next: pullet house test at 14 to 16 weeks, or the grower's results"))))</f>
        <v/>
      </c>
    </row>
    <row r="20">
      <c r="E20" t="str">
        <f>IF(OR(A20="",B20=""),"",TEXT(DATE(LEFT(B20,4),MID(B20,6,2),RIGHT(B20,2))+98,"yyyy-mm-dd")&amp;" to "&amp;TEXT(DATE(LEFT(B20,4),MID(B20,6,2),RIGHT(B20,2))+112,"yyyy-mm-dd"))</f>
        <v/>
      </c>
      <c r="F20" t="str">
        <f>IF(OR(A20="",B20=""),"",TEXT(DATE(LEFT(B20,4),MID(B20,6,2),RIGHT(B20,2))+280,"yyyy-mm-dd")&amp;" to "&amp;TEXT(DATE(LEFT(B20,4),MID(B20,6,2),RIGHT(B20,2))+315,"yyyy-mm-dd"))</f>
        <v/>
      </c>
      <c r="G20" t="str">
        <f>IF(A20="","",IF(OR(C20="Positive",D20="Positive"),"Egg testing: four tests at two-week intervals, or divert eggs to treatment",IF(D20="Negative","Done for this flock unless it is molted or another group is added",IF(C20="Negative","Next: environmental test at 40 to 45 weeks","Next: pullet house test at 14 to 16 weeks, or the grower's results"))))</f>
        <v/>
      </c>
    </row>
    <row r="21">
      <c r="E21" t="str">
        <f>IF(OR(A21="",B21=""),"",TEXT(DATE(LEFT(B21,4),MID(B21,6,2),RIGHT(B21,2))+98,"yyyy-mm-dd")&amp;" to "&amp;TEXT(DATE(LEFT(B21,4),MID(B21,6,2),RIGHT(B21,2))+112,"yyyy-mm-dd"))</f>
        <v/>
      </c>
      <c r="F21" t="str">
        <f>IF(OR(A21="",B21=""),"",TEXT(DATE(LEFT(B21,4),MID(B21,6,2),RIGHT(B21,2))+280,"yyyy-mm-dd")&amp;" to "&amp;TEXT(DATE(LEFT(B21,4),MID(B21,6,2),RIGHT(B21,2))+315,"yyyy-mm-dd"))</f>
        <v/>
      </c>
      <c r="G21" t="str">
        <f>IF(A21="","",IF(OR(C21="Positive",D21="Positive"),"Egg testing: four tests at two-week intervals, or divert eggs to treatment",IF(D21="Negative","Done for this flock unless it is molted or another group is added",IF(C21="Negative","Next: environmental test at 40 to 45 weeks","Next: pullet house test at 14 to 16 weeks, or the grower's results"))))</f>
        <v/>
      </c>
    </row>
    <row r="22">
      <c r="E22" t="str">
        <f>IF(OR(A22="",B22=""),"",TEXT(DATE(LEFT(B22,4),MID(B22,6,2),RIGHT(B22,2))+98,"yyyy-mm-dd")&amp;" to "&amp;TEXT(DATE(LEFT(B22,4),MID(B22,6,2),RIGHT(B22,2))+112,"yyyy-mm-dd"))</f>
        <v/>
      </c>
      <c r="F22" t="str">
        <f>IF(OR(A22="",B22=""),"",TEXT(DATE(LEFT(B22,4),MID(B22,6,2),RIGHT(B22,2))+280,"yyyy-mm-dd")&amp;" to "&amp;TEXT(DATE(LEFT(B22,4),MID(B22,6,2),RIGHT(B22,2))+315,"yyyy-mm-dd"))</f>
        <v/>
      </c>
      <c r="G22" t="str">
        <f>IF(A22="","",IF(OR(C22="Positive",D22="Positive"),"Egg testing: four tests at two-week intervals, or divert eggs to treatment",IF(D22="Negative","Done for this flock unless it is molted or another group is added",IF(C22="Negative","Next: environmental test at 40 to 45 weeks","Next: pullet house test at 14 to 16 weeks, or the grower's results"))))</f>
        <v/>
      </c>
    </row>
    <row r="23">
      <c r="E23" t="str">
        <f>IF(OR(A23="",B23=""),"",TEXT(DATE(LEFT(B23,4),MID(B23,6,2),RIGHT(B23,2))+98,"yyyy-mm-dd")&amp;" to "&amp;TEXT(DATE(LEFT(B23,4),MID(B23,6,2),RIGHT(B23,2))+112,"yyyy-mm-dd"))</f>
        <v/>
      </c>
      <c r="F23" t="str">
        <f>IF(OR(A23="",B23=""),"",TEXT(DATE(LEFT(B23,4),MID(B23,6,2),RIGHT(B23,2))+280,"yyyy-mm-dd")&amp;" to "&amp;TEXT(DATE(LEFT(B23,4),MID(B23,6,2),RIGHT(B23,2))+315,"yyyy-mm-dd"))</f>
        <v/>
      </c>
      <c r="G23" t="str">
        <f>IF(A23="","",IF(OR(C23="Positive",D23="Positive"),"Egg testing: four tests at two-week intervals, or divert eggs to treatment",IF(D23="Negative","Done for this flock unless it is molted or another group is added",IF(C23="Negative","Next: environmental test at 40 to 45 weeks","Next: pullet house test at 14 to 16 weeks, or the grower's results"))))</f>
        <v/>
      </c>
    </row>
    <row r="24">
      <c r="E24" t="str">
        <f>IF(OR(A24="",B24=""),"",TEXT(DATE(LEFT(B24,4),MID(B24,6,2),RIGHT(B24,2))+98,"yyyy-mm-dd")&amp;" to "&amp;TEXT(DATE(LEFT(B24,4),MID(B24,6,2),RIGHT(B24,2))+112,"yyyy-mm-dd"))</f>
        <v/>
      </c>
      <c r="F24" t="str">
        <f>IF(OR(A24="",B24=""),"",TEXT(DATE(LEFT(B24,4),MID(B24,6,2),RIGHT(B24,2))+280,"yyyy-mm-dd")&amp;" to "&amp;TEXT(DATE(LEFT(B24,4),MID(B24,6,2),RIGHT(B24,2))+315,"yyyy-mm-dd"))</f>
        <v/>
      </c>
      <c r="G24" t="str">
        <f>IF(A24="","",IF(OR(C24="Positive",D24="Positive"),"Egg testing: four tests at two-week intervals, or divert eggs to treatment",IF(D24="Negative","Done for this flock unless it is molted or another group is added",IF(C24="Negative","Next: environmental test at 40 to 45 weeks","Next: pullet house test at 14 to 16 weeks, or the grower's results"))))</f>
        <v/>
      </c>
    </row>
    <row r="25"/>
    <row r="26">
      <c r="A26" s="2" t="inlineStr">
        <is>
          <t>Weeks counted from the hatch date. After a molt, test again 4 to 6 weeks after it ends. A positive egg test means diverting eggs to treatment (21 CFR 118.4 to 118.6).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SE testing schedule</t>
        </is>
      </c>
    </row>
    <row r="2" ht="15" customHeight="1">
      <c r="A2" s="4" t="inlineStr">
        <is>
          <t>From the article: https://www.tarostack.com/articles/fda-egg-safety-rule</t>
        </is>
      </c>
    </row>
    <row r="3" ht="15" customHeight="1">
      <c r="A3" s="4" t="inlineStr"/>
    </row>
    <row r="4" ht="15" customHeight="1">
      <c r="A4" s="4" t="inlineStr">
        <is>
          <t>The example is the article's made-up Pennsylvania egg farm's three houses.</t>
        </is>
      </c>
    </row>
    <row r="5" ht="30" customHeight="1">
      <c r="A5" s="4" t="inlineStr">
        <is>
          <t>Each row: a house, its flock's hatch date and its test results; the test windows and the next step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