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enses and permits" sheetId="1" state="visible" r:id="rId1"/>
    <sheet xmlns:r="http://schemas.openxmlformats.org/officeDocument/2006/relationships" name="Read me" sheetId="2" state="visible" r:id="rId2"/>
  </sheets>
  <definedNames>
    <definedName name="_xlnm.Print_Titles" localSheetId="0">'Licenses and permits'!$1:$1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CE7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3"/>
  <sheetViews>
    <sheetView tabSelected="1" workbookViewId="0">
      <pane ySplit="1" topLeftCell="A2" activePane="bottomLeft" state="frozen"/>
      <selection pane="bottomLeft" activeCell="A1" sqref="A1"/>
    </sheetView>
  </sheetViews>
  <sheetFormatPr baseColWidth="8" defaultRowHeight="15"/>
  <cols>
    <col width="24" customWidth="1" min="1" max="1"/>
    <col width="28" customWidth="1" min="2" max="2"/>
    <col width="40" customWidth="1" min="3" max="3"/>
    <col width="10" customWidth="1" min="4" max="4"/>
    <col width="10" customWidth="1" min="5" max="5"/>
    <col width="13" customWidth="1" min="6" max="6"/>
    <col width="13" customWidth="1" min="7" max="7"/>
    <col width="24" customWidth="1" min="8" max="8"/>
  </cols>
  <sheetData>
    <row r="1">
      <c r="A1" s="1" t="inlineStr">
        <is>
          <t>Layer</t>
        </is>
      </c>
      <c r="B1" s="1" t="inlineStr">
        <is>
          <t>Who issues it</t>
        </is>
      </c>
      <c r="C1" s="1" t="inlineStr">
        <is>
          <t>What it is</t>
        </is>
      </c>
      <c r="D1" s="1" t="inlineStr">
        <is>
          <t>Needed?</t>
        </is>
      </c>
      <c r="E1" s="1" t="inlineStr">
        <is>
          <t>Cost ($)</t>
        </is>
      </c>
      <c r="F1" s="1" t="inlineStr">
        <is>
          <t>Done</t>
        </is>
      </c>
      <c r="G1" s="1" t="inlineStr">
        <is>
          <t>Renews</t>
        </is>
      </c>
      <c r="H1" s="1" t="inlineStr">
        <is>
          <t>Status</t>
        </is>
      </c>
    </row>
    <row r="2" ht="30" customHeight="1">
      <c r="A2" s="2" t="inlineStr">
        <is>
          <t>Process authority review</t>
        </is>
      </c>
      <c r="B2" s="2" t="inlineStr">
        <is>
          <t>A process authority</t>
        </is>
      </c>
      <c r="C2" s="2" t="inlineStr">
        <is>
          <t>A scheduled process for each sauce and bottle size</t>
        </is>
      </c>
      <c r="D2" s="2" t="inlineStr">
        <is>
          <t>Yes</t>
        </is>
      </c>
      <c r="E2" s="2" t="n"/>
      <c r="F2" s="3" t="n">
        <v>45698</v>
      </c>
      <c r="G2" s="3" t="n"/>
      <c r="H2" s="2" t="str">
        <f>IF(A2="","",IF(D2="No","Not needed",IF(F2="","To do",IF(G2="","Done",IF(G2&lt;TODAY(),"Renewal overdue",IF(G2-TODAY()&lt;=60,"Renews within 60 days","Done"))))))</f>
        <v>Done</v>
      </c>
    </row>
    <row r="3" ht="30" customHeight="1">
      <c r="A3" s="2" t="inlineStr">
        <is>
          <t>FCE registration</t>
        </is>
      </c>
      <c r="B3" s="2" t="inlineStr">
        <is>
          <t>FDA, 21 CFR 108.25(c)(1), Form FDA 2541</t>
        </is>
      </c>
      <c r="C3" s="2" t="inlineStr">
        <is>
          <t>Within 10 days of first making acidified foods</t>
        </is>
      </c>
      <c r="D3" s="2" t="inlineStr">
        <is>
          <t>Yes</t>
        </is>
      </c>
      <c r="E3" s="2" t="n">
        <v>0</v>
      </c>
      <c r="F3" s="3" t="n">
        <v>45719</v>
      </c>
      <c r="G3" s="3" t="n"/>
      <c r="H3" s="2" t="str">
        <f>IF(A3="","",IF(D3="No","Not needed",IF(F3="","To do",IF(G3="","Done",IF(G3&lt;TODAY(),"Renewal overdue",IF(G3-TODAY()&lt;=60,"Renews within 60 days","Done"))))))</f>
        <v>Done</v>
      </c>
    </row>
    <row r="4" ht="45" customHeight="1">
      <c r="A4" s="2" t="inlineStr">
        <is>
          <t>Process filing, original, 5 oz</t>
        </is>
      </c>
      <c r="B4" s="2" t="inlineStr">
        <is>
          <t>FDA, 21 CFR 108.25(c)(2), Form FDA 2541e</t>
        </is>
      </c>
      <c r="C4" s="2" t="inlineStr">
        <is>
          <t>Within 60 days of registering, and before packing a new product; each food in each container size</t>
        </is>
      </c>
      <c r="D4" s="2" t="inlineStr">
        <is>
          <t>Yes</t>
        </is>
      </c>
      <c r="E4" s="2" t="n">
        <v>0</v>
      </c>
      <c r="F4" s="3" t="n">
        <v>45736</v>
      </c>
      <c r="G4" s="3" t="n"/>
      <c r="H4" s="2" t="str">
        <f>IF(A4="","",IF(D4="No","Not needed",IF(F4="","To do",IF(G4="","Done",IF(G4&lt;TODAY(),"Renewal overdue",IF(G4-TODAY()&lt;=60,"Renews within 60 days","Done"))))))</f>
        <v>Done</v>
      </c>
    </row>
    <row r="5" ht="30" customHeight="1">
      <c r="A5" s="2" t="inlineStr">
        <is>
          <t>Process filing, original, 12 oz</t>
        </is>
      </c>
      <c r="B5" s="2" t="inlineStr">
        <is>
          <t>FDA, 21 CFR 108.25(c)(2), Form FDA 2541e</t>
        </is>
      </c>
      <c r="C5" s="2" t="inlineStr">
        <is>
          <t>A separate filing for the second bottle size</t>
        </is>
      </c>
      <c r="D5" s="2" t="inlineStr">
        <is>
          <t>Yes</t>
        </is>
      </c>
      <c r="E5" s="2" t="n">
        <v>0</v>
      </c>
      <c r="F5" s="3" t="n">
        <v>45736</v>
      </c>
      <c r="G5" s="3" t="n"/>
      <c r="H5" s="2" t="str">
        <f>IF(A5="","",IF(D5="No","Not needed",IF(F5="","To do",IF(G5="","Done",IF(G5&lt;TODAY(),"Renewal overdue",IF(G5-TODAY()&lt;=60,"Renews within 60 days","Done"))))))</f>
        <v>Done</v>
      </c>
    </row>
    <row r="6" ht="30" customHeight="1">
      <c r="A6" s="2" t="inlineStr">
        <is>
          <t>Process filing, smoked habanero, 5 oz</t>
        </is>
      </c>
      <c r="B6" s="2" t="inlineStr">
        <is>
          <t>FDA, 21 CFR 108.25(c)(2), Form FDA 2541e</t>
        </is>
      </c>
      <c r="C6" s="2" t="inlineStr">
        <is>
          <t>Filed before the first packing of the new sauce</t>
        </is>
      </c>
      <c r="D6" s="2" t="inlineStr">
        <is>
          <t>Yes</t>
        </is>
      </c>
      <c r="E6" s="2" t="n">
        <v>0</v>
      </c>
      <c r="F6" s="3" t="n">
        <v>45810</v>
      </c>
      <c r="G6" s="3" t="n"/>
      <c r="H6" s="2" t="str">
        <f>IF(A6="","",IF(D6="No","Not needed",IF(F6="","To do",IF(G6="","Done",IF(G6&lt;TODAY(),"Renewal overdue",IF(G6-TODAY()&lt;=60,"Renews within 60 days","Done"))))))</f>
        <v>Done</v>
      </c>
    </row>
    <row r="7" ht="30" customHeight="1">
      <c r="A7" s="2" t="inlineStr">
        <is>
          <t>Process filing, green chile, 5 oz</t>
        </is>
      </c>
      <c r="B7" s="2" t="inlineStr">
        <is>
          <t>FDA, 21 CFR 108.25(c)(2), Form FDA 2541e</t>
        </is>
      </c>
      <c r="C7" s="2" t="inlineStr">
        <is>
          <t>Filed before the first packing of the new sauce</t>
        </is>
      </c>
      <c r="D7" s="2" t="inlineStr">
        <is>
          <t>Yes</t>
        </is>
      </c>
      <c r="E7" s="2" t="n">
        <v>0</v>
      </c>
      <c r="F7" s="3" t="n">
        <v>45873</v>
      </c>
      <c r="G7" s="3" t="n"/>
      <c r="H7" s="2" t="str">
        <f>IF(A7="","",IF(D7="No","Not needed",IF(F7="","To do",IF(G7="","Done",IF(G7&lt;TODAY(),"Renewal overdue",IF(G7-TODAY()&lt;=60,"Renews within 60 days","Done"))))))</f>
        <v>Done</v>
      </c>
    </row>
    <row r="8" ht="30" customHeight="1">
      <c r="A8" s="2" t="inlineStr">
        <is>
          <t>Better Process Control School</t>
        </is>
      </c>
      <c r="B8" s="2" t="inlineStr">
        <is>
          <t>A school FDA approves, 21 CFR 114.10</t>
        </is>
      </c>
      <c r="C8" s="2" t="inlineStr">
        <is>
          <t>The person supervising processing and packaging has completed it</t>
        </is>
      </c>
      <c r="D8" s="2" t="inlineStr">
        <is>
          <t>Yes</t>
        </is>
      </c>
      <c r="E8" s="2" t="n"/>
      <c r="F8" s="3" t="n">
        <v>45679</v>
      </c>
      <c r="G8" s="3" t="n"/>
      <c r="H8" s="2" t="str">
        <f>IF(A8="","",IF(D8="No","Not needed",IF(F8="","To do",IF(G8="","Done",IF(G8&lt;TODAY(),"Renewal overdue",IF(G8-TODAY()&lt;=60,"Renews within 60 days","Done"))))))</f>
        <v>Done</v>
      </c>
    </row>
    <row r="9" ht="45" customHeight="1">
      <c r="A9" s="2" t="inlineStr">
        <is>
          <t>pH control and records</t>
        </is>
      </c>
      <c r="B9" s="2" t="inlineStr">
        <is>
          <t>21 CFR 114.80(a)</t>
        </is>
      </c>
      <c r="C9" s="2" t="inlineStr">
        <is>
          <t>Finished equilibrium pH 4.6 or lower; frequent testing, recorded; a pH meter above pH 4.0</t>
        </is>
      </c>
      <c r="D9" s="2" t="inlineStr">
        <is>
          <t>Yes</t>
        </is>
      </c>
      <c r="E9" s="2" t="n">
        <v>0</v>
      </c>
      <c r="F9" s="3" t="n">
        <v>45736</v>
      </c>
      <c r="G9" s="3" t="n"/>
      <c r="H9" s="2" t="str">
        <f>IF(A9="","",IF(D9="No","Not needed",IF(F9="","To do",IF(G9="","Done",IF(G9&lt;TODAY(),"Renewal overdue",IF(G9-TODAY()&lt;=60,"Renews within 60 days","Done"))))))</f>
        <v>Done</v>
      </c>
    </row>
    <row r="10" ht="30" customHeight="1">
      <c r="A10" s="2" t="inlineStr">
        <is>
          <t>Container codes</t>
        </is>
      </c>
      <c r="B10" s="2" t="inlineStr">
        <is>
          <t>21 CFR 114.80(b)</t>
        </is>
      </c>
      <c r="C10" s="2" t="inlineStr">
        <is>
          <t>Plant, product, and the year, day and period packed, on every bottle</t>
        </is>
      </c>
      <c r="D10" s="2" t="inlineStr">
        <is>
          <t>Yes</t>
        </is>
      </c>
      <c r="E10" s="2" t="n">
        <v>0</v>
      </c>
      <c r="F10" s="3" t="n">
        <v>45736</v>
      </c>
      <c r="G10" s="3" t="n"/>
      <c r="H10" s="2" t="str">
        <f>IF(A10="","",IF(D10="No","Not needed",IF(F10="","To do",IF(G10="","Done",IF(G10&lt;TODAY(),"Renewal overdue",IF(G10-TODAY()&lt;=60,"Renews within 60 days","Done"))))))</f>
        <v>Done</v>
      </c>
    </row>
    <row r="11" ht="30" customHeight="1">
      <c r="A11" s="2" t="inlineStr">
        <is>
          <t>FDA food facility registration</t>
        </is>
      </c>
      <c r="B11" s="2" t="inlineStr">
        <is>
          <t>FDA, 21 CFR 1.225</t>
        </is>
      </c>
      <c r="C11" s="2" t="inlineStr">
        <is>
          <t>Separate from FCE registration; renewed in even years</t>
        </is>
      </c>
      <c r="D11" s="2" t="inlineStr">
        <is>
          <t>Yes</t>
        </is>
      </c>
      <c r="E11" s="2" t="n">
        <v>0</v>
      </c>
      <c r="F11" s="3" t="n">
        <v>45719</v>
      </c>
      <c r="G11" s="3" t="n">
        <v>46387</v>
      </c>
      <c r="H11" s="2" t="str">
        <f>IF(A11="","",IF(D11="No","Not needed",IF(F11="","To do",IF(G11="","Done",IF(G11&lt;TODAY(),"Renewal overdue",IF(G11-TODAY()&lt;=60,"Renews within 60 days","Done"))))))</f>
        <v>Done</v>
      </c>
    </row>
    <row r="12" ht="45" customHeight="1">
      <c r="A12" s="2" t="inlineStr">
        <is>
          <t>Stopping a product line</t>
        </is>
      </c>
      <c r="B12" s="2" t="inlineStr">
        <is>
          <t>21 CFR 108.25(c)(1)</t>
        </is>
      </c>
      <c r="C12" s="2" t="inlineStr">
        <is>
          <t>Tell FDA within 90 days after a plant stops making acidified foods, unless seasonal</t>
        </is>
      </c>
      <c r="D12" s="2" t="inlineStr">
        <is>
          <t>No</t>
        </is>
      </c>
      <c r="E12" s="2" t="n">
        <v>0</v>
      </c>
      <c r="F12" s="3" t="n"/>
      <c r="G12" s="3" t="n"/>
      <c r="H12" s="2" t="str">
        <f>IF(A12="","",IF(D12="No","Not needed",IF(F12="","To do",IF(G12="","Done",IF(G12&lt;TODAY(),"Renewal overdue",IF(G12-TODAY()&lt;=60,"Renews within 60 days","Done"))))))</f>
        <v>Not needed</v>
      </c>
    </row>
    <row r="13">
      <c r="A13" s="2" t="n"/>
      <c r="B13" s="2" t="n"/>
      <c r="C13" s="2" t="n"/>
      <c r="D13" s="2" t="n"/>
      <c r="E13" s="2" t="n"/>
      <c r="F13" s="3" t="n"/>
      <c r="G13" s="3" t="n"/>
      <c r="H13" s="2" t="str">
        <f>IF(A13="","",IF(D13="No","Not needed",IF(F13="","To do",IF(G13="","Done",IF(G13&lt;TODAY(),"Renewal overdue",IF(G13-TODAY()&lt;=60,"Renews within 60 days","Done"))))))</f>
        <v/>
      </c>
    </row>
    <row r="14">
      <c r="A14" s="2" t="n"/>
      <c r="B14" s="2" t="n"/>
      <c r="C14" s="2" t="n"/>
      <c r="D14" s="2" t="n"/>
      <c r="E14" s="2" t="n"/>
      <c r="F14" s="3" t="n"/>
      <c r="G14" s="3" t="n"/>
      <c r="H14" s="2" t="str">
        <f>IF(A14="","",IF(D14="No","Not needed",IF(F14="","To do",IF(G14="","Done",IF(G14&lt;TODAY(),"Renewal overdue",IF(G14-TODAY()&lt;=60,"Renews within 60 days","Done"))))))</f>
        <v/>
      </c>
    </row>
    <row r="15">
      <c r="A15" s="2" t="n"/>
      <c r="B15" s="2" t="n"/>
      <c r="C15" s="2" t="n"/>
      <c r="D15" s="2" t="n"/>
      <c r="E15" s="2" t="n"/>
      <c r="F15" s="3" t="n"/>
      <c r="G15" s="3" t="n"/>
      <c r="H15" s="2" t="str">
        <f>IF(A15="","",IF(D15="No","Not needed",IF(F15="","To do",IF(G15="","Done",IF(G15&lt;TODAY(),"Renewal overdue",IF(G15-TODAY()&lt;=60,"Renews within 60 days","Done"))))))</f>
        <v/>
      </c>
    </row>
    <row r="16">
      <c r="A16" s="2" t="n"/>
      <c r="B16" s="2" t="n"/>
      <c r="C16" s="2" t="n"/>
      <c r="D16" s="2" t="n"/>
      <c r="E16" s="2" t="n"/>
      <c r="F16" s="3" t="n"/>
      <c r="G16" s="3" t="n"/>
      <c r="H16" s="2" t="str">
        <f>IF(A16="","",IF(D16="No","Not needed",IF(F16="","To do",IF(G16="","Done",IF(G16&lt;TODAY(),"Renewal overdue",IF(G16-TODAY()&lt;=60,"Renews within 60 days","Done"))))))</f>
        <v/>
      </c>
    </row>
    <row r="17">
      <c r="A17" s="2" t="n"/>
      <c r="B17" s="2" t="n"/>
      <c r="C17" s="2" t="n"/>
      <c r="D17" s="2" t="n"/>
      <c r="E17" s="2" t="n"/>
      <c r="F17" s="3" t="n"/>
      <c r="G17" s="3" t="n"/>
      <c r="H17" s="2" t="str">
        <f>IF(A17="","",IF(D17="No","Not needed",IF(F17="","To do",IF(G17="","Done",IF(G17&lt;TODAY(),"Renewal overdue",IF(G17-TODAY()&lt;=60,"Renews within 60 days","Done"))))))</f>
        <v/>
      </c>
    </row>
    <row r="18">
      <c r="A18" s="2" t="n"/>
      <c r="B18" s="2" t="n"/>
      <c r="C18" s="2" t="n"/>
      <c r="D18" s="2" t="n"/>
      <c r="E18" s="2" t="n"/>
      <c r="F18" s="3" t="n"/>
      <c r="G18" s="3" t="n"/>
      <c r="H18" s="2" t="str">
        <f>IF(A18="","",IF(D18="No","Not needed",IF(F18="","To do",IF(G18="","Done",IF(G18&lt;TODAY(),"Renewal overdue",IF(G18-TODAY()&lt;=60,"Renews within 60 days","Done"))))))</f>
        <v/>
      </c>
    </row>
    <row r="19">
      <c r="A19" s="2" t="n"/>
      <c r="B19" s="2" t="n"/>
      <c r="C19" s="2" t="n"/>
      <c r="D19" s="2" t="n"/>
      <c r="E19" s="2" t="n"/>
      <c r="F19" s="3" t="n"/>
      <c r="G19" s="3" t="n"/>
      <c r="H19" s="2" t="str">
        <f>IF(A19="","",IF(D19="No","Not needed",IF(F19="","To do",IF(G19="","Done",IF(G19&lt;TODAY(),"Renewal overdue",IF(G19-TODAY()&lt;=60,"Renews within 60 days","Done"))))))</f>
        <v/>
      </c>
    </row>
    <row r="20">
      <c r="A20" s="2" t="n"/>
      <c r="B20" s="2" t="n"/>
      <c r="C20" s="2" t="n"/>
      <c r="D20" s="2" t="n"/>
      <c r="E20" s="2" t="n"/>
      <c r="F20" s="3" t="n"/>
      <c r="G20" s="3" t="n"/>
      <c r="H20" s="2" t="str">
        <f>IF(A20="","",IF(D20="No","Not needed",IF(F20="","To do",IF(G20="","Done",IF(G20&lt;TODAY(),"Renewal overdue",IF(G20-TODAY()&lt;=60,"Renews within 60 days","Done"))))))</f>
        <v/>
      </c>
    </row>
    <row r="21">
      <c r="A21" s="2" t="n"/>
      <c r="B21" s="2" t="n"/>
      <c r="C21" s="2" t="n"/>
      <c r="D21" s="2" t="n"/>
      <c r="E21" s="2" t="n"/>
      <c r="F21" s="3" t="n"/>
      <c r="G21" s="3" t="n"/>
      <c r="H21" s="2" t="str">
        <f>IF(A21="","",IF(D21="No","Not needed",IF(F21="","To do",IF(G21="","Done",IF(G21&lt;TODAY(),"Renewal overdue",IF(G21-TODAY()&lt;=60,"Renews within 60 days","Done"))))))</f>
        <v/>
      </c>
    </row>
    <row r="22">
      <c r="A22" s="2" t="n"/>
      <c r="B22" s="2" t="n"/>
      <c r="C22" s="2" t="n"/>
      <c r="D22" s="2" t="n"/>
      <c r="E22" s="2" t="n"/>
      <c r="F22" s="3" t="n"/>
      <c r="G22" s="3" t="n"/>
      <c r="H22" s="2" t="str">
        <f>IF(A22="","",IF(D22="No","Not needed",IF(F22="","To do",IF(G22="","Done",IF(G22&lt;TODAY(),"Renewal overdue",IF(G22-TODAY()&lt;=60,"Renews within 60 days","Done"))))))</f>
        <v/>
      </c>
    </row>
    <row r="23">
      <c r="A23" s="2" t="n"/>
      <c r="B23" s="2" t="n"/>
      <c r="C23" s="2" t="n"/>
      <c r="D23" s="2" t="n"/>
      <c r="E23" s="2" t="n"/>
      <c r="F23" s="3" t="n"/>
      <c r="G23" s="3" t="n"/>
      <c r="H23" s="2" t="str">
        <f>IF(A23="","",IF(D23="No","Not needed",IF(F23="","To do",IF(G23="","Done",IF(G23&lt;TODAY(),"Renewal overdue",IF(G23-TODAY()&lt;=60,"Renews within 60 days","Done"))))))</f>
        <v/>
      </c>
    </row>
    <row r="24">
      <c r="A24" s="2" t="n"/>
      <c r="B24" s="2" t="n"/>
      <c r="C24" s="2" t="n"/>
      <c r="D24" s="2" t="n"/>
      <c r="E24" s="2" t="n"/>
      <c r="F24" s="3" t="n"/>
      <c r="G24" s="3" t="n"/>
      <c r="H24" s="2" t="str">
        <f>IF(A24="","",IF(D24="No","Not needed",IF(F24="","To do",IF(G24="","Done",IF(G24&lt;TODAY(),"Renewal overdue",IF(G24-TODAY()&lt;=60,"Renews within 60 days","Done"))))))</f>
        <v/>
      </c>
    </row>
    <row r="25">
      <c r="A25" s="2" t="n"/>
      <c r="B25" s="2" t="n"/>
      <c r="C25" s="2" t="n"/>
      <c r="D25" s="2" t="n"/>
      <c r="E25" s="2" t="n"/>
      <c r="F25" s="3" t="n"/>
      <c r="G25" s="3" t="n"/>
      <c r="H25" s="2" t="str">
        <f>IF(A25="","",IF(D25="No","Not needed",IF(F25="","To do",IF(G25="","Done",IF(G25&lt;TODAY(),"Renewal overdue",IF(G25-TODAY()&lt;=60,"Renews within 60 days","Done"))))))</f>
        <v/>
      </c>
    </row>
    <row r="26">
      <c r="A26" s="2" t="n"/>
      <c r="B26" s="2" t="n"/>
      <c r="C26" s="2" t="n"/>
      <c r="D26" s="2" t="n"/>
      <c r="E26" s="2" t="n"/>
      <c r="F26" s="3" t="n"/>
      <c r="G26" s="3" t="n"/>
      <c r="H26" s="2" t="str">
        <f>IF(A26="","",IF(D26="No","Not needed",IF(F26="","To do",IF(G26="","Done",IF(G26&lt;TODAY(),"Renewal overdue",IF(G26-TODAY()&lt;=60,"Renews within 60 days","Done"))))))</f>
        <v/>
      </c>
    </row>
    <row r="27">
      <c r="A27" s="2" t="n"/>
      <c r="B27" s="2" t="n"/>
      <c r="C27" s="2" t="n"/>
      <c r="D27" s="2" t="n"/>
      <c r="E27" s="2" t="n"/>
      <c r="F27" s="3" t="n"/>
      <c r="G27" s="3" t="n"/>
      <c r="H27" s="2" t="str">
        <f>IF(A27="","",IF(D27="No","Not needed",IF(F27="","To do",IF(G27="","Done",IF(G27&lt;TODAY(),"Renewal overdue",IF(G27-TODAY()&lt;=60,"Renews within 60 days","Done"))))))</f>
        <v/>
      </c>
    </row>
    <row r="28">
      <c r="A28" s="2" t="n"/>
      <c r="B28" s="2" t="n"/>
      <c r="C28" s="2" t="n"/>
      <c r="D28" s="2" t="n"/>
      <c r="E28" s="2" t="n"/>
      <c r="F28" s="3" t="n"/>
      <c r="G28" s="3" t="n"/>
      <c r="H28" s="2" t="str">
        <f>IF(A28="","",IF(D28="No","Not needed",IF(F28="","To do",IF(G28="","Done",IF(G28&lt;TODAY(),"Renewal overdue",IF(G28-TODAY()&lt;=60,"Renews within 60 days","Done"))))))</f>
        <v/>
      </c>
    </row>
    <row r="29">
      <c r="A29" s="2" t="n"/>
      <c r="B29" s="2" t="n"/>
      <c r="C29" s="2" t="n"/>
      <c r="D29" s="2" t="n"/>
      <c r="E29" s="2" t="n"/>
      <c r="F29" s="3" t="n"/>
      <c r="G29" s="3" t="n"/>
      <c r="H29" s="2" t="str">
        <f>IF(A29="","",IF(D29="No","Not needed",IF(F29="","To do",IF(G29="","Done",IF(G29&lt;TODAY(),"Renewal overdue",IF(G29-TODAY()&lt;=60,"Renews within 60 days","Done"))))))</f>
        <v/>
      </c>
    </row>
    <row r="30">
      <c r="A30" s="2" t="n"/>
      <c r="B30" s="2" t="n"/>
      <c r="C30" s="2" t="n"/>
      <c r="D30" s="2" t="n"/>
      <c r="E30" s="2" t="n"/>
      <c r="F30" s="3" t="n"/>
      <c r="G30" s="3" t="n"/>
      <c r="H30" s="2" t="str">
        <f>IF(A30="","",IF(D30="No","Not needed",IF(F30="","To do",IF(G30="","Done",IF(G30&lt;TODAY(),"Renewal overdue",IF(G30-TODAY()&lt;=60,"Renews within 60 days","Done"))))))</f>
        <v/>
      </c>
    </row>
    <row r="31">
      <c r="A31" s="2" t="n"/>
      <c r="B31" s="2" t="n"/>
      <c r="C31" s="2" t="n"/>
      <c r="D31" s="2" t="n"/>
      <c r="E31" s="2" t="n"/>
      <c r="F31" s="3" t="n"/>
      <c r="G31" s="3" t="n"/>
      <c r="H31" s="2" t="str">
        <f>IF(A31="","",IF(D31="No","Not needed",IF(F31="","To do",IF(G31="","Done",IF(G31&lt;TODAY(),"Renewal overdue",IF(G31-TODAY()&lt;=60,"Renews within 60 days","Done"))))))</f>
        <v/>
      </c>
    </row>
    <row r="32">
      <c r="A32" s="2" t="n"/>
      <c r="B32" s="2" t="n"/>
      <c r="C32" s="2" t="n"/>
      <c r="D32" s="2" t="n"/>
      <c r="E32" s="2" t="n"/>
      <c r="F32" s="3" t="n"/>
      <c r="G32" s="3" t="n"/>
      <c r="H32" s="2" t="str">
        <f>IF(A32="","",IF(D32="No","Not needed",IF(F32="","To do",IF(G32="","Done",IF(G32&lt;TODAY(),"Renewal overdue",IF(G32-TODAY()&lt;=60,"Renews within 60 days","Done"))))))</f>
        <v/>
      </c>
    </row>
    <row r="33">
      <c r="A33" s="2" t="n"/>
      <c r="B33" s="2" t="n"/>
      <c r="C33" s="2" t="n"/>
      <c r="D33" s="2" t="n"/>
      <c r="E33" s="2" t="n"/>
      <c r="F33" s="3" t="n"/>
      <c r="G33" s="3" t="n"/>
      <c r="H33" s="2" t="str">
        <f>IF(A33="","",IF(D33="No","Not needed",IF(F33="","To do",IF(G33="","Done",IF(G33&lt;TODAY(),"Renewal overdue",IF(G33-TODAY()&lt;=60,"Renews within 60 days","Done"))))))</f>
        <v/>
      </c>
    </row>
    <row r="34">
      <c r="A34" s="2" t="n"/>
      <c r="B34" s="2" t="n"/>
      <c r="C34" s="2" t="n"/>
      <c r="D34" s="2" t="n"/>
      <c r="E34" s="2" t="n"/>
      <c r="F34" s="3" t="n"/>
      <c r="G34" s="3" t="n"/>
      <c r="H34" s="2" t="str">
        <f>IF(A34="","",IF(D34="No","Not needed",IF(F34="","To do",IF(G34="","Done",IF(G34&lt;TODAY(),"Renewal overdue",IF(G34-TODAY()&lt;=60,"Renews within 60 days","Done"))))))</f>
        <v/>
      </c>
    </row>
    <row r="35">
      <c r="A35" s="2" t="n"/>
      <c r="B35" s="2" t="n"/>
      <c r="C35" s="2" t="n"/>
      <c r="D35" s="2" t="n"/>
      <c r="E35" s="2" t="n"/>
      <c r="F35" s="3" t="n"/>
      <c r="G35" s="3" t="n"/>
      <c r="H35" s="2" t="str">
        <f>IF(A35="","",IF(D35="No","Not needed",IF(F35="","To do",IF(G35="","Done",IF(G35&lt;TODAY(),"Renewal overdue",IF(G35-TODAY()&lt;=60,"Renews within 60 days","Done"))))))</f>
        <v/>
      </c>
    </row>
    <row r="36">
      <c r="A36" s="2" t="n"/>
      <c r="B36" s="2" t="n"/>
      <c r="C36" s="2" t="n"/>
      <c r="D36" s="2" t="n"/>
      <c r="E36" s="2" t="n"/>
      <c r="F36" s="3" t="n"/>
      <c r="G36" s="3" t="n"/>
      <c r="H36" s="2" t="str">
        <f>IF(A36="","",IF(D36="No","Not needed",IF(F36="","To do",IF(G36="","Done",IF(G36&lt;TODAY(),"Renewal overdue",IF(G36-TODAY()&lt;=60,"Renews within 60 days","Done"))))))</f>
        <v/>
      </c>
    </row>
    <row r="37">
      <c r="A37" s="2" t="n"/>
      <c r="B37" s="2" t="n"/>
      <c r="C37" s="2" t="n"/>
      <c r="D37" s="2" t="n"/>
      <c r="E37" s="2" t="n"/>
      <c r="F37" s="3" t="n"/>
      <c r="G37" s="3" t="n"/>
      <c r="H37" s="2" t="str">
        <f>IF(A37="","",IF(D37="No","Not needed",IF(F37="","To do",IF(G37="","Done",IF(G37&lt;TODAY(),"Renewal overdue",IF(G37-TODAY()&lt;=60,"Renews within 60 days","Done"))))))</f>
        <v/>
      </c>
    </row>
    <row r="38">
      <c r="A38" s="2" t="n"/>
      <c r="B38" s="2" t="n"/>
      <c r="C38" s="2" t="n"/>
      <c r="D38" s="2" t="n"/>
      <c r="E38" s="2" t="n"/>
      <c r="F38" s="3" t="n"/>
      <c r="G38" s="3" t="n"/>
      <c r="H38" s="2" t="str">
        <f>IF(A38="","",IF(D38="No","Not needed",IF(F38="","To do",IF(G38="","Done",IF(G38&lt;TODAY(),"Renewal overdue",IF(G38-TODAY()&lt;=60,"Renews within 60 days","Done"))))))</f>
        <v/>
      </c>
    </row>
    <row r="39">
      <c r="A39" s="2" t="n"/>
      <c r="B39" s="2" t="n"/>
      <c r="C39" s="2" t="n"/>
      <c r="D39" s="2" t="n"/>
      <c r="E39" s="2" t="n"/>
      <c r="F39" s="3" t="n"/>
      <c r="G39" s="3" t="n"/>
      <c r="H39" s="2" t="str">
        <f>IF(A39="","",IF(D39="No","Not needed",IF(F39="","To do",IF(G39="","Done",IF(G39&lt;TODAY(),"Renewal overdue",IF(G39-TODAY()&lt;=60,"Renews within 60 days","Done"))))))</f>
        <v/>
      </c>
    </row>
    <row r="40">
      <c r="A40" s="2" t="n"/>
      <c r="B40" s="2" t="n"/>
      <c r="C40" s="2" t="n"/>
      <c r="D40" s="2" t="n"/>
      <c r="E40" s="2" t="n"/>
      <c r="F40" s="3" t="n"/>
      <c r="G40" s="3" t="n"/>
      <c r="H40" s="2" t="str">
        <f>IF(A40="","",IF(D40="No","Not needed",IF(F40="","To do",IF(G40="","Done",IF(G40&lt;TODAY(),"Renewal overdue",IF(G40-TODAY()&lt;=60,"Renews within 60 days","Done"))))))</f>
        <v/>
      </c>
    </row>
    <row r="41">
      <c r="A41" s="2" t="n"/>
      <c r="B41" s="2" t="n"/>
      <c r="C41" s="2" t="n"/>
      <c r="D41" s="2" t="n"/>
      <c r="E41" s="2" t="n"/>
      <c r="F41" s="3" t="n"/>
      <c r="G41" s="3" t="n"/>
      <c r="H41" s="2" t="str">
        <f>IF(A41="","",IF(D41="No","Not needed",IF(F41="","To do",IF(G41="","Done",IF(G41&lt;TODAY(),"Renewal overdue",IF(G41-TODAY()&lt;=60,"Renews within 60 days","Done"))))))</f>
        <v/>
      </c>
    </row>
    <row r="42">
      <c r="A42" s="2" t="n"/>
      <c r="B42" s="2" t="n"/>
      <c r="C42" s="2" t="n"/>
      <c r="D42" s="2" t="n"/>
      <c r="E42" s="2" t="n"/>
      <c r="F42" s="3" t="n"/>
      <c r="G42" s="3" t="n"/>
      <c r="H42" s="2" t="str">
        <f>IF(A42="","",IF(D42="No","Not needed",IF(F42="","To do",IF(G42="","Done",IF(G42&lt;TODAY(),"Renewal overdue",IF(G42-TODAY()&lt;=60,"Renews within 60 days","Done"))))))</f>
        <v/>
      </c>
    </row>
    <row r="43">
      <c r="A43" s="2" t="n"/>
      <c r="B43" s="2" t="n"/>
      <c r="C43" s="2" t="n"/>
      <c r="D43" s="2" t="n"/>
      <c r="E43" s="2" t="n"/>
      <c r="F43" s="3" t="n"/>
      <c r="G43" s="3" t="n"/>
      <c r="H43" s="2" t="str">
        <f>IF(A43="","",IF(D43="No","Not needed",IF(F43="","To do",IF(G43="","Done",IF(G43&lt;TODAY(),"Renewal overdue",IF(G43-TODAY()&lt;=60,"Renews within 60 days","Done"))))))</f>
        <v/>
      </c>
    </row>
    <row r="44">
      <c r="A44" s="2" t="n"/>
      <c r="B44" s="2" t="n"/>
      <c r="C44" s="2" t="n"/>
      <c r="D44" s="2" t="n"/>
      <c r="E44" s="2" t="n"/>
      <c r="F44" s="3" t="n"/>
      <c r="G44" s="3" t="n"/>
      <c r="H44" s="2" t="str">
        <f>IF(A44="","",IF(D44="No","Not needed",IF(F44="","To do",IF(G44="","Done",IF(G44&lt;TODAY(),"Renewal overdue",IF(G44-TODAY()&lt;=60,"Renews within 60 days","Done"))))))</f>
        <v/>
      </c>
    </row>
    <row r="45">
      <c r="A45" s="2" t="n"/>
      <c r="B45" s="2" t="n"/>
      <c r="C45" s="2" t="n"/>
      <c r="D45" s="2" t="n"/>
      <c r="E45" s="2" t="n"/>
      <c r="F45" s="3" t="n"/>
      <c r="G45" s="3" t="n"/>
      <c r="H45" s="2" t="str">
        <f>IF(A45="","",IF(D45="No","Not needed",IF(F45="","To do",IF(G45="","Done",IF(G45&lt;TODAY(),"Renewal overdue",IF(G45-TODAY()&lt;=60,"Renews within 60 days","Done"))))))</f>
        <v/>
      </c>
    </row>
    <row r="46">
      <c r="A46" s="2" t="n"/>
      <c r="B46" s="2" t="n"/>
      <c r="C46" s="2" t="n"/>
      <c r="D46" s="2" t="n"/>
      <c r="E46" s="2" t="n"/>
      <c r="F46" s="3" t="n"/>
      <c r="G46" s="3" t="n"/>
      <c r="H46" s="2" t="str">
        <f>IF(A46="","",IF(D46="No","Not needed",IF(F46="","To do",IF(G46="","Done",IF(G46&lt;TODAY(),"Renewal overdue",IF(G46-TODAY()&lt;=60,"Renews within 60 days","Done"))))))</f>
        <v/>
      </c>
    </row>
    <row r="47">
      <c r="A47" s="2" t="n"/>
      <c r="B47" s="2" t="n"/>
      <c r="C47" s="2" t="n"/>
      <c r="D47" s="2" t="n"/>
      <c r="E47" s="2" t="n"/>
      <c r="F47" s="3" t="n"/>
      <c r="G47" s="3" t="n"/>
      <c r="H47" s="2" t="str">
        <f>IF(A47="","",IF(D47="No","Not needed",IF(F47="","To do",IF(G47="","Done",IF(G47&lt;TODAY(),"Renewal overdue",IF(G47-TODAY()&lt;=60,"Renews within 60 days","Done"))))))</f>
        <v/>
      </c>
    </row>
    <row r="48">
      <c r="A48" s="2" t="n"/>
      <c r="B48" s="2" t="n"/>
      <c r="C48" s="2" t="n"/>
      <c r="D48" s="2" t="n"/>
      <c r="E48" s="2" t="n"/>
      <c r="F48" s="3" t="n"/>
      <c r="G48" s="3" t="n"/>
      <c r="H48" s="2" t="str">
        <f>IF(A48="","",IF(D48="No","Not needed",IF(F48="","To do",IF(G48="","Done",IF(G48&lt;TODAY(),"Renewal overdue",IF(G48-TODAY()&lt;=60,"Renews within 60 days","Done"))))))</f>
        <v/>
      </c>
    </row>
    <row r="49">
      <c r="A49" s="2" t="n"/>
      <c r="B49" s="2" t="n"/>
      <c r="C49" s="2" t="n"/>
      <c r="D49" s="2" t="n"/>
      <c r="E49" s="2" t="n"/>
      <c r="F49" s="3" t="n"/>
      <c r="G49" s="3" t="n"/>
      <c r="H49" s="2" t="str">
        <f>IF(A49="","",IF(D49="No","Not needed",IF(F49="","To do",IF(G49="","Done",IF(G49&lt;TODAY(),"Renewal overdue",IF(G49-TODAY()&lt;=60,"Renews within 60 days","Done"))))))</f>
        <v/>
      </c>
    </row>
    <row r="50">
      <c r="A50" s="2" t="n"/>
      <c r="B50" s="2" t="n"/>
      <c r="C50" s="2" t="n"/>
      <c r="D50" s="2" t="n"/>
      <c r="E50" s="2" t="n"/>
      <c r="F50" s="3" t="n"/>
      <c r="G50" s="3" t="n"/>
      <c r="H50" s="2" t="str">
        <f>IF(A50="","",IF(D50="No","Not needed",IF(F50="","To do",IF(G50="","Done",IF(G50&lt;TODAY(),"Renewal overdue",IF(G50-TODAY()&lt;=60,"Renews within 60 days","Done"))))))</f>
        <v/>
      </c>
    </row>
    <row r="51"/>
    <row r="52"/>
    <row r="53">
      <c r="D53" s="4" t="inlineStr">
        <is>
          <t>Total</t>
        </is>
      </c>
      <c r="E53" s="4">
        <f>SUM(E2:E50)</f>
        <v>0</v>
      </c>
    </row>
  </sheetData>
  <conditionalFormatting sqref="A2:H50">
    <cfRule type="expression" priority="1" dxfId="0">
      <formula>OR($H2="To do",$H2="Renewal overdue")</formula>
    </cfRule>
  </conditionalFormatting>
  <dataValidations count="1">
    <dataValidation sqref="D2:D50" showDropDown="0" showInputMessage="0" showErrorMessage="0" allowBlank="1" type="list">
      <formula1>"Yes,No,Check"</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5" t="inlineStr">
        <is>
          <t>FCE registration</t>
        </is>
      </c>
    </row>
    <row r="2" ht="15" customHeight="1">
      <c r="A2" s="2" t="inlineStr">
        <is>
          <t>From the article: https://www.tarostack.com/articles/fce-registration-fda</t>
        </is>
      </c>
    </row>
    <row r="3" ht="15" customHeight="1">
      <c r="A3" s="2" t="inlineStr"/>
    </row>
    <row r="4" ht="45" customHeight="1">
      <c r="A4" s="2" t="inlineStr">
        <is>
          <t>Licenses and permits: one line for each layer, who issues it, what it is, whether you need it (Yes, No or Check), what it cost, when it was done and when it renews. The status fills in, yellow while it's still to do or overdue.</t>
        </is>
      </c>
    </row>
    <row r="5" ht="15" customHeight="1">
      <c r="A5" s="2" t="inlineStr">
        <is>
          <t>The example is the article's made-up business.</t>
        </is>
      </c>
    </row>
    <row r="6" ht="30" customHeight="1">
      <c r="A6" s="2" t="inlineStr">
        <is>
          <t>This is a checklist, not legal advice. Low-acid canned foods follow 21 CFR 108.35 and part 113 instead.</t>
        </is>
      </c>
    </row>
    <row r="7" ht="15" customHeight="1">
      <c r="A7" s="2" t="inlineStr">
        <is>
          <t>Acidified food rules are in 21 CFR 108.25 and part 114.</t>
        </is>
      </c>
    </row>
    <row r="8" ht="15" customHeight="1">
      <c r="A8" s="2" t="inlineStr"/>
    </row>
    <row r="9" ht="15" customHeight="1">
      <c r="A9" s="2" t="inlineStr">
        <is>
          <t>Works in Excel (2010 and later), Google Sheets, LibreOffice and Numbers. No macros.</t>
        </is>
      </c>
    </row>
    <row r="10" ht="30" customHeight="1">
      <c r="A10"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