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n 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'Lean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9" customWidth="1" min="3" max="3"/>
    <col width="10" customWidth="1" min="4" max="4"/>
    <col width="11" customWidth="1" min="5" max="5"/>
    <col width="10" customWidth="1" min="6" max="6"/>
    <col width="11" customWidth="1" min="7" max="7"/>
    <col width="12" customWidth="1" min="8" max="8"/>
    <col width="16" customWidth="1" min="9" max="9"/>
    <col width="20" customWidth="1" min="10" max="10"/>
    <col width="30" customWidth="1" min="11" max="11"/>
  </cols>
  <sheetData>
    <row r="1" ht="60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Fat per 100 g</t>
        </is>
      </c>
      <c r="D1" s="1" t="inlineStr">
        <is>
          <t>Saturated fat per 100 g</t>
        </is>
      </c>
      <c r="E1" s="1" t="inlineStr">
        <is>
          <t>Cholesterol per 100 g, mg</t>
        </is>
      </c>
      <c r="F1" s="1" t="inlineStr">
        <is>
          <t>Fat per reference amount</t>
        </is>
      </c>
      <c r="G1" s="1" t="inlineStr">
        <is>
          <t>Saturated fat per reference amount</t>
        </is>
      </c>
      <c r="H1" s="1" t="inlineStr">
        <is>
          <t>Cholesterol per reference amount, mg</t>
        </is>
      </c>
      <c r="I1" s="1" t="inlineStr">
        <is>
          <t>Claim that fits</t>
        </is>
      </c>
      <c r="J1" s="1" t="inlineStr">
        <is>
          <t>Lean and fat percentage statement</t>
        </is>
      </c>
      <c r="K1" s="1" t="inlineStr">
        <is>
          <t>With only that statement</t>
        </is>
      </c>
    </row>
    <row r="2">
      <c r="A2" s="2" t="inlineStr">
        <is>
          <t>Ground beef 80/20</t>
        </is>
      </c>
      <c r="B2" s="2" t="n">
        <v>114</v>
      </c>
      <c r="C2" s="2" t="n">
        <v>20</v>
      </c>
      <c r="D2" s="2" t="n">
        <v>7.6</v>
      </c>
      <c r="E2" s="2" t="n">
        <v>71</v>
      </c>
      <c r="F2" s="2">
        <f>IF(OR(A2="",C2=""),"",ROUND(C2*B2/100,2))</f>
        <v>22.8</v>
      </c>
      <c r="G2" s="2">
        <f>IF(OR(A2="",D2=""),"",ROUND(D2*B2/100,2))</f>
        <v>8.66</v>
      </c>
      <c r="H2" s="2">
        <f>IF(OR(A2="",E2=""),"",ROUND(E2*B2/100,1))</f>
        <v>80.9</v>
      </c>
      <c r="I2" s="2" t="str">
        <f>IF(F2="","",IF(AND(C2&lt;5,F2&lt;5,D2&lt;2,G2&lt;2,E2&lt;95,H2&lt;95),"Extra lean",IF(AND(C2&lt;10,F2&lt;10,D2&lt;=4.5,G2&lt;=4.5,E2&lt;95,H2&lt;95),"Lean","Neither")))</f>
        <v>Neither</v>
      </c>
      <c r="J2" s="2" t="str">
        <f>IF(C2="","",(100-C2)&amp;"% lean, "&amp;C2&amp;"% fat")</f>
        <v>80% lean, 20% fat</v>
      </c>
      <c r="K2" s="2" t="str">
        <f>IF(I2="","","Exempt if a small business; the word "&amp;IF(I2="Neither","lean can't be used",IF(I2="Lean","lean","extra lean")&amp;" means a Nutrition Facts panel"))</f>
        <v>Exempt if a small business; the word lean can't be used</v>
      </c>
    </row>
    <row r="3">
      <c r="A3" s="2" t="inlineStr">
        <is>
          <t>Ground beef 85/15</t>
        </is>
      </c>
      <c r="B3" s="2" t="n">
        <v>114</v>
      </c>
      <c r="C3" s="2" t="n">
        <v>15</v>
      </c>
      <c r="D3" s="2" t="n">
        <v>5.9</v>
      </c>
      <c r="E3" s="2" t="n">
        <v>68</v>
      </c>
      <c r="F3" s="2">
        <f>IF(OR(A3="",C3=""),"",ROUND(C3*B3/100,2))</f>
        <v>17.1</v>
      </c>
      <c r="G3" s="2">
        <f>IF(OR(A3="",D3=""),"",ROUND(D3*B3/100,2))</f>
        <v>6.73</v>
      </c>
      <c r="H3" s="2">
        <f>IF(OR(A3="",E3=""),"",ROUND(E3*B3/100,1))</f>
        <v>77.5</v>
      </c>
      <c r="I3" s="2" t="str">
        <f>IF(F3="","",IF(AND(C3&lt;5,F3&lt;5,D3&lt;2,G3&lt;2,E3&lt;95,H3&lt;95),"Extra lean",IF(AND(C3&lt;10,F3&lt;10,D3&lt;=4.5,G3&lt;=4.5,E3&lt;95,H3&lt;95),"Lean","Neither")))</f>
        <v>Neither</v>
      </c>
      <c r="J3" s="2" t="str">
        <f>IF(C3="","",(100-C3)&amp;"% lean, "&amp;C3&amp;"% fat")</f>
        <v>85% lean, 15% fat</v>
      </c>
      <c r="K3" s="2" t="str">
        <f>IF(I3="","","Exempt if a small business; the word "&amp;IF(I3="Neither","lean can't be used",IF(I3="Lean","lean","extra lean")&amp;" means a Nutrition Facts panel"))</f>
        <v>Exempt if a small business; the word lean can't be used</v>
      </c>
    </row>
    <row r="4">
      <c r="A4" s="2" t="inlineStr">
        <is>
          <t>Ground beef 90/10</t>
        </is>
      </c>
      <c r="B4" s="2" t="n">
        <v>114</v>
      </c>
      <c r="C4" s="2" t="n">
        <v>10</v>
      </c>
      <c r="D4" s="2" t="n">
        <v>3.9</v>
      </c>
      <c r="E4" s="2" t="n">
        <v>65</v>
      </c>
      <c r="F4" s="2">
        <f>IF(OR(A4="",C4=""),"",ROUND(C4*B4/100,2))</f>
        <v>11.4</v>
      </c>
      <c r="G4" s="2">
        <f>IF(OR(A4="",D4=""),"",ROUND(D4*B4/100,2))</f>
        <v>4.45</v>
      </c>
      <c r="H4" s="2">
        <f>IF(OR(A4="",E4=""),"",ROUND(E4*B4/100,1))</f>
        <v>74.1</v>
      </c>
      <c r="I4" s="2" t="str">
        <f>IF(F4="","",IF(AND(C4&lt;5,F4&lt;5,D4&lt;2,G4&lt;2,E4&lt;95,H4&lt;95),"Extra lean",IF(AND(C4&lt;10,F4&lt;10,D4&lt;=4.5,G4&lt;=4.5,E4&lt;95,H4&lt;95),"Lean","Neither")))</f>
        <v>Neither</v>
      </c>
      <c r="J4" s="2" t="str">
        <f>IF(C4="","",(100-C4)&amp;"% lean, "&amp;C4&amp;"% fat")</f>
        <v>90% lean, 10% fat</v>
      </c>
      <c r="K4" s="2" t="str">
        <f>IF(I4="","","Exempt if a small business; the word "&amp;IF(I4="Neither","lean can't be used",IF(I4="Lean","lean","extra lean")&amp;" means a Nutrition Facts panel"))</f>
        <v>Exempt if a small business; the word lean can't be used</v>
      </c>
    </row>
    <row r="5">
      <c r="A5" s="2" t="inlineStr">
        <is>
          <t>Ground beef 93/7</t>
        </is>
      </c>
      <c r="B5" s="2" t="n">
        <v>114</v>
      </c>
      <c r="C5" s="2" t="n">
        <v>7</v>
      </c>
      <c r="D5" s="2" t="n">
        <v>2.9</v>
      </c>
      <c r="E5" s="2" t="n">
        <v>63</v>
      </c>
      <c r="F5" s="2">
        <f>IF(OR(A5="",C5=""),"",ROUND(C5*B5/100,2))</f>
        <v>7.98</v>
      </c>
      <c r="G5" s="2">
        <f>IF(OR(A5="",D5=""),"",ROUND(D5*B5/100,2))</f>
        <v>3.31</v>
      </c>
      <c r="H5" s="2">
        <f>IF(OR(A5="",E5=""),"",ROUND(E5*B5/100,1))</f>
        <v>71.8</v>
      </c>
      <c r="I5" s="2" t="str">
        <f>IF(F5="","",IF(AND(C5&lt;5,F5&lt;5,D5&lt;2,G5&lt;2,E5&lt;95,H5&lt;95),"Extra lean",IF(AND(C5&lt;10,F5&lt;10,D5&lt;=4.5,G5&lt;=4.5,E5&lt;95,H5&lt;95),"Lean","Neither")))</f>
        <v>Lean</v>
      </c>
      <c r="J5" s="2" t="str">
        <f>IF(C5="","",(100-C5)&amp;"% lean, "&amp;C5&amp;"% fat")</f>
        <v>93% lean, 7% fat</v>
      </c>
      <c r="K5" s="2" t="str">
        <f>IF(I5="","","Exempt if a small business; the word "&amp;IF(I5="Neither","lean can't be used",IF(I5="Lean","lean","extra lean")&amp;" means a Nutrition Facts panel"))</f>
        <v>Exempt if a small business; the word lean means a Nutrition Facts panel</v>
      </c>
    </row>
    <row r="6">
      <c r="A6" s="2" t="inlineStr">
        <is>
          <t>Ground beef 96/4</t>
        </is>
      </c>
      <c r="B6" s="2" t="n">
        <v>114</v>
      </c>
      <c r="C6" s="2" t="n">
        <v>4</v>
      </c>
      <c r="D6" s="2" t="n">
        <v>1.7</v>
      </c>
      <c r="E6" s="2" t="n">
        <v>60</v>
      </c>
      <c r="F6" s="2">
        <f>IF(OR(A6="",C6=""),"",ROUND(C6*B6/100,2))</f>
        <v>4.56</v>
      </c>
      <c r="G6" s="2">
        <f>IF(OR(A6="",D6=""),"",ROUND(D6*B6/100,2))</f>
        <v>1.94</v>
      </c>
      <c r="H6" s="2">
        <f>IF(OR(A6="",E6=""),"",ROUND(E6*B6/100,1))</f>
        <v>68.4</v>
      </c>
      <c r="I6" s="2" t="str">
        <f>IF(F6="","",IF(AND(C6&lt;5,F6&lt;5,D6&lt;2,G6&lt;2,E6&lt;95,H6&lt;95),"Extra lean",IF(AND(C6&lt;10,F6&lt;10,D6&lt;=4.5,G6&lt;=4.5,E6&lt;95,H6&lt;95),"Lean","Neither")))</f>
        <v>Extra lean</v>
      </c>
      <c r="J6" s="2" t="str">
        <f>IF(C6="","",(100-C6)&amp;"% lean, "&amp;C6&amp;"% fat")</f>
        <v>96% lean, 4% fat</v>
      </c>
      <c r="K6" s="2" t="str">
        <f>IF(I6="","","Exempt if a small business; the word "&amp;IF(I6="Neither","lean can't be used",IF(I6="Lean","lean","extra lean")&amp;" means a Nutrition Facts panel"))</f>
        <v>Exempt if a small business; the word extra lean means a Nutrition Facts panel</v>
      </c>
    </row>
    <row r="7">
      <c r="A7" s="2" t="n"/>
      <c r="B7" s="2" t="n"/>
      <c r="C7" s="2" t="n"/>
      <c r="D7" s="2" t="n"/>
      <c r="E7" s="2" t="n"/>
      <c r="F7" s="2" t="str">
        <f>IF(OR(A7="",C7=""),"",ROUND(C7*B7/100,2))</f>
        <v/>
      </c>
      <c r="G7" s="2" t="str">
        <f>IF(OR(A7="",D7=""),"",ROUND(D7*B7/100,2))</f>
        <v/>
      </c>
      <c r="H7" s="2" t="str">
        <f>IF(OR(A7="",E7=""),"",ROUND(E7*B7/100,1))</f>
        <v/>
      </c>
      <c r="I7" s="2" t="str">
        <f>IF(F7="","",IF(AND(C7&lt;5,F7&lt;5,D7&lt;2,G7&lt;2,E7&lt;95,H7&lt;95),"Extra lean",IF(AND(C7&lt;10,F7&lt;10,D7&lt;=4.5,G7&lt;=4.5,E7&lt;95,H7&lt;95),"Lean","Neither")))</f>
        <v/>
      </c>
      <c r="J7" s="2" t="str">
        <f>IF(C7="","",(100-C7)&amp;"% lean, "&amp;C7&amp;"% fat")</f>
        <v/>
      </c>
      <c r="K7" s="2" t="str">
        <f>IF(I7="","","Exempt if a small business; the word "&amp;IF(I7="Neither","lean can't be used",IF(I7="Lean","lean","extra lean")&amp;" means a Nutrition Facts panel"))</f>
        <v/>
      </c>
    </row>
    <row r="8">
      <c r="A8" s="2" t="n"/>
      <c r="B8" s="2" t="n"/>
      <c r="C8" s="2" t="n"/>
      <c r="D8" s="2" t="n"/>
      <c r="E8" s="2" t="n"/>
      <c r="F8" s="2" t="str">
        <f>IF(OR(A8="",C8=""),"",ROUND(C8*B8/100,2))</f>
        <v/>
      </c>
      <c r="G8" s="2" t="str">
        <f>IF(OR(A8="",D8=""),"",ROUND(D8*B8/100,2))</f>
        <v/>
      </c>
      <c r="H8" s="2" t="str">
        <f>IF(OR(A8="",E8=""),"",ROUND(E8*B8/100,1))</f>
        <v/>
      </c>
      <c r="I8" s="2" t="str">
        <f>IF(F8="","",IF(AND(C8&lt;5,F8&lt;5,D8&lt;2,G8&lt;2,E8&lt;95,H8&lt;95),"Extra lean",IF(AND(C8&lt;10,F8&lt;10,D8&lt;=4.5,G8&lt;=4.5,E8&lt;95,H8&lt;95),"Lean","Neither")))</f>
        <v/>
      </c>
      <c r="J8" s="2" t="str">
        <f>IF(C8="","",(100-C8)&amp;"% lean, "&amp;C8&amp;"% fat")</f>
        <v/>
      </c>
      <c r="K8" s="2" t="str">
        <f>IF(I8="","","Exempt if a small business; the word "&amp;IF(I8="Neither","lean can't be used",IF(I8="Lean","lean","extra lean")&amp;" means a Nutrition Facts panel"))</f>
        <v/>
      </c>
    </row>
    <row r="9">
      <c r="A9" s="2" t="n"/>
      <c r="B9" s="2" t="n"/>
      <c r="C9" s="2" t="n"/>
      <c r="D9" s="2" t="n"/>
      <c r="E9" s="2" t="n"/>
      <c r="F9" s="2" t="str">
        <f>IF(OR(A9="",C9=""),"",ROUND(C9*B9/100,2))</f>
        <v/>
      </c>
      <c r="G9" s="2" t="str">
        <f>IF(OR(A9="",D9=""),"",ROUND(D9*B9/100,2))</f>
        <v/>
      </c>
      <c r="H9" s="2" t="str">
        <f>IF(OR(A9="",E9=""),"",ROUND(E9*B9/100,1))</f>
        <v/>
      </c>
      <c r="I9" s="2" t="str">
        <f>IF(F9="","",IF(AND(C9&lt;5,F9&lt;5,D9&lt;2,G9&lt;2,E9&lt;95,H9&lt;95),"Extra lean",IF(AND(C9&lt;10,F9&lt;10,D9&lt;=4.5,G9&lt;=4.5,E9&lt;95,H9&lt;95),"Lean","Neither")))</f>
        <v/>
      </c>
      <c r="J9" s="2" t="str">
        <f>IF(C9="","",(100-C9)&amp;"% lean, "&amp;C9&amp;"% fat")</f>
        <v/>
      </c>
      <c r="K9" s="2" t="str">
        <f>IF(I9="","","Exempt if a small business; the word "&amp;IF(I9="Neither","lean can't be used",IF(I9="Lean","lean","extra lean")&amp;" means a Nutrition Facts panel"))</f>
        <v/>
      </c>
    </row>
    <row r="10">
      <c r="A10" s="2" t="n"/>
      <c r="B10" s="2" t="n"/>
      <c r="C10" s="2" t="n"/>
      <c r="D10" s="2" t="n"/>
      <c r="E10" s="2" t="n"/>
      <c r="F10" s="2" t="str">
        <f>IF(OR(A10="",C10=""),"",ROUND(C10*B10/100,2))</f>
        <v/>
      </c>
      <c r="G10" s="2" t="str">
        <f>IF(OR(A10="",D10=""),"",ROUND(D10*B10/100,2))</f>
        <v/>
      </c>
      <c r="H10" s="2" t="str">
        <f>IF(OR(A10="",E10=""),"",ROUND(E10*B10/100,1))</f>
        <v/>
      </c>
      <c r="I10" s="2" t="str">
        <f>IF(F10="","",IF(AND(C10&lt;5,F10&lt;5,D10&lt;2,G10&lt;2,E10&lt;95,H10&lt;95),"Extra lean",IF(AND(C10&lt;10,F10&lt;10,D10&lt;=4.5,G10&lt;=4.5,E10&lt;95,H10&lt;95),"Lean","Neither")))</f>
        <v/>
      </c>
      <c r="J10" s="2" t="str">
        <f>IF(C10="","",(100-C10)&amp;"% lean, "&amp;C10&amp;"% fat")</f>
        <v/>
      </c>
      <c r="K10" s="2" t="str">
        <f>IF(I10="","","Exempt if a small business; the word "&amp;IF(I10="Neither","lean can't be used",IF(I10="Lean","lean","extra lean")&amp;" means a Nutrition Facts panel"))</f>
        <v/>
      </c>
    </row>
    <row r="11">
      <c r="A11" s="2" t="n"/>
      <c r="B11" s="2" t="n"/>
      <c r="C11" s="2" t="n"/>
      <c r="D11" s="2" t="n"/>
      <c r="E11" s="2" t="n"/>
      <c r="F11" s="2" t="str">
        <f>IF(OR(A11="",C11=""),"",ROUND(C11*B11/100,2))</f>
        <v/>
      </c>
      <c r="G11" s="2" t="str">
        <f>IF(OR(A11="",D11=""),"",ROUND(D11*B11/100,2))</f>
        <v/>
      </c>
      <c r="H11" s="2" t="str">
        <f>IF(OR(A11="",E11=""),"",ROUND(E11*B11/100,1))</f>
        <v/>
      </c>
      <c r="I11" s="2" t="str">
        <f>IF(F11="","",IF(AND(C11&lt;5,F11&lt;5,D11&lt;2,G11&lt;2,E11&lt;95,H11&lt;95),"Extra lean",IF(AND(C11&lt;10,F11&lt;10,D11&lt;=4.5,G11&lt;=4.5,E11&lt;95,H11&lt;95),"Lean","Neither")))</f>
        <v/>
      </c>
      <c r="J11" s="2" t="str">
        <f>IF(C11="","",(100-C11)&amp;"% lean, "&amp;C11&amp;"% fat")</f>
        <v/>
      </c>
      <c r="K11" s="2" t="str">
        <f>IF(I11="","","Exempt if a small business; the word "&amp;IF(I11="Neither","lean can't be used",IF(I11="Lean","lean","extra lean")&amp;" means a Nutrition Facts panel"))</f>
        <v/>
      </c>
    </row>
    <row r="12">
      <c r="A12" s="2" t="n"/>
      <c r="B12" s="2" t="n"/>
      <c r="C12" s="2" t="n"/>
      <c r="D12" s="2" t="n"/>
      <c r="E12" s="2" t="n"/>
      <c r="F12" s="2" t="str">
        <f>IF(OR(A12="",C12=""),"",ROUND(C12*B12/100,2))</f>
        <v/>
      </c>
      <c r="G12" s="2" t="str">
        <f>IF(OR(A12="",D12=""),"",ROUND(D12*B12/100,2))</f>
        <v/>
      </c>
      <c r="H12" s="2" t="str">
        <f>IF(OR(A12="",E12=""),"",ROUND(E12*B12/100,1))</f>
        <v/>
      </c>
      <c r="I12" s="2" t="str">
        <f>IF(F12="","",IF(AND(C12&lt;5,F12&lt;5,D12&lt;2,G12&lt;2,E12&lt;95,H12&lt;95),"Extra lean",IF(AND(C12&lt;10,F12&lt;10,D12&lt;=4.5,G12&lt;=4.5,E12&lt;95,H12&lt;95),"Lean","Neither")))</f>
        <v/>
      </c>
      <c r="J12" s="2" t="str">
        <f>IF(C12="","",(100-C12)&amp;"% lean, "&amp;C12&amp;"% fat")</f>
        <v/>
      </c>
      <c r="K12" s="2" t="str">
        <f>IF(I12="","","Exempt if a small business; the word "&amp;IF(I12="Neither","lean can't be used",IF(I12="Lean","lean","extra lean")&amp;" means a Nutrition Facts panel"))</f>
        <v/>
      </c>
    </row>
    <row r="13">
      <c r="A13" s="2" t="n"/>
      <c r="B13" s="2" t="n"/>
      <c r="C13" s="2" t="n"/>
      <c r="D13" s="2" t="n"/>
      <c r="E13" s="2" t="n"/>
      <c r="F13" s="2" t="str">
        <f>IF(OR(A13="",C13=""),"",ROUND(C13*B13/100,2))</f>
        <v/>
      </c>
      <c r="G13" s="2" t="str">
        <f>IF(OR(A13="",D13=""),"",ROUND(D13*B13/100,2))</f>
        <v/>
      </c>
      <c r="H13" s="2" t="str">
        <f>IF(OR(A13="",E13=""),"",ROUND(E13*B13/100,1))</f>
        <v/>
      </c>
      <c r="I13" s="2" t="str">
        <f>IF(F13="","",IF(AND(C13&lt;5,F13&lt;5,D13&lt;2,G13&lt;2,E13&lt;95,H13&lt;95),"Extra lean",IF(AND(C13&lt;10,F13&lt;10,D13&lt;=4.5,G13&lt;=4.5,E13&lt;95,H13&lt;95),"Lean","Neither")))</f>
        <v/>
      </c>
      <c r="J13" s="2" t="str">
        <f>IF(C13="","",(100-C13)&amp;"% lean, "&amp;C13&amp;"% fat")</f>
        <v/>
      </c>
      <c r="K13" s="2" t="str">
        <f>IF(I13="","","Exempt if a small business; the word "&amp;IF(I13="Neither","lean can't be used",IF(I13="Lean","lean","extra lean")&amp;" means a Nutrition Facts panel"))</f>
        <v/>
      </c>
    </row>
    <row r="14">
      <c r="A14" s="2" t="n"/>
      <c r="B14" s="2" t="n"/>
      <c r="C14" s="2" t="n"/>
      <c r="D14" s="2" t="n"/>
      <c r="E14" s="2" t="n"/>
      <c r="F14" s="2" t="str">
        <f>IF(OR(A14="",C14=""),"",ROUND(C14*B14/100,2))</f>
        <v/>
      </c>
      <c r="G14" s="2" t="str">
        <f>IF(OR(A14="",D14=""),"",ROUND(D14*B14/100,2))</f>
        <v/>
      </c>
      <c r="H14" s="2" t="str">
        <f>IF(OR(A14="",E14=""),"",ROUND(E14*B14/100,1))</f>
        <v/>
      </c>
      <c r="I14" s="2" t="str">
        <f>IF(F14="","",IF(AND(C14&lt;5,F14&lt;5,D14&lt;2,G14&lt;2,E14&lt;95,H14&lt;95),"Extra lean",IF(AND(C14&lt;10,F14&lt;10,D14&lt;=4.5,G14&lt;=4.5,E14&lt;95,H14&lt;95),"Lean","Neither")))</f>
        <v/>
      </c>
      <c r="J14" s="2" t="str">
        <f>IF(C14="","",(100-C14)&amp;"% lean, "&amp;C14&amp;"% fat")</f>
        <v/>
      </c>
      <c r="K14" s="2" t="str">
        <f>IF(I14="","","Exempt if a small business; the word "&amp;IF(I14="Neither","lean can't be used",IF(I14="Lean","lean","extra lean")&amp;" means a Nutrition Facts panel"))</f>
        <v/>
      </c>
    </row>
    <row r="15">
      <c r="A15" s="2" t="n"/>
      <c r="B15" s="2" t="n"/>
      <c r="C15" s="2" t="n"/>
      <c r="D15" s="2" t="n"/>
      <c r="E15" s="2" t="n"/>
      <c r="F15" s="2" t="str">
        <f>IF(OR(A15="",C15=""),"",ROUND(C15*B15/100,2))</f>
        <v/>
      </c>
      <c r="G15" s="2" t="str">
        <f>IF(OR(A15="",D15=""),"",ROUND(D15*B15/100,2))</f>
        <v/>
      </c>
      <c r="H15" s="2" t="str">
        <f>IF(OR(A15="",E15=""),"",ROUND(E15*B15/100,1))</f>
        <v/>
      </c>
      <c r="I15" s="2" t="str">
        <f>IF(F15="","",IF(AND(C15&lt;5,F15&lt;5,D15&lt;2,G15&lt;2,E15&lt;95,H15&lt;95),"Extra lean",IF(AND(C15&lt;10,F15&lt;10,D15&lt;=4.5,G15&lt;=4.5,E15&lt;95,H15&lt;95),"Lean","Neither")))</f>
        <v/>
      </c>
      <c r="J15" s="2" t="str">
        <f>IF(C15="","",(100-C15)&amp;"% lean, "&amp;C15&amp;"% fat")</f>
        <v/>
      </c>
      <c r="K15" s="2" t="str">
        <f>IF(I15="","","Exempt if a small business; the word "&amp;IF(I15="Neither","lean can't be used",IF(I15="Lean","lean","extra lean")&amp;" means a Nutrition Facts panel"))</f>
        <v/>
      </c>
    </row>
    <row r="16">
      <c r="A16" s="2" t="n"/>
      <c r="B16" s="2" t="n"/>
      <c r="C16" s="2" t="n"/>
      <c r="D16" s="2" t="n"/>
      <c r="E16" s="2" t="n"/>
      <c r="F16" s="2" t="str">
        <f>IF(OR(A16="",C16=""),"",ROUND(C16*B16/100,2))</f>
        <v/>
      </c>
      <c r="G16" s="2" t="str">
        <f>IF(OR(A16="",D16=""),"",ROUND(D16*B16/100,2))</f>
        <v/>
      </c>
      <c r="H16" s="2" t="str">
        <f>IF(OR(A16="",E16=""),"",ROUND(E16*B16/100,1))</f>
        <v/>
      </c>
      <c r="I16" s="2" t="str">
        <f>IF(F16="","",IF(AND(C16&lt;5,F16&lt;5,D16&lt;2,G16&lt;2,E16&lt;95,H16&lt;95),"Extra lean",IF(AND(C16&lt;10,F16&lt;10,D16&lt;=4.5,G16&lt;=4.5,E16&lt;95,H16&lt;95),"Lean","Neither")))</f>
        <v/>
      </c>
      <c r="J16" s="2" t="str">
        <f>IF(C16="","",(100-C16)&amp;"% lean, "&amp;C16&amp;"% fat")</f>
        <v/>
      </c>
      <c r="K16" s="2" t="str">
        <f>IF(I16="","","Exempt if a small business; the word "&amp;IF(I16="Neither","lean can't be used",IF(I16="Lean","lean","extra lean")&amp;" means a Nutrition Facts panel"))</f>
        <v/>
      </c>
    </row>
    <row r="17">
      <c r="A17" s="2" t="n"/>
      <c r="B17" s="2" t="n"/>
      <c r="C17" s="2" t="n"/>
      <c r="D17" s="2" t="n"/>
      <c r="E17" s="2" t="n"/>
      <c r="F17" s="2" t="str">
        <f>IF(OR(A17="",C17=""),"",ROUND(C17*B17/100,2))</f>
        <v/>
      </c>
      <c r="G17" s="2" t="str">
        <f>IF(OR(A17="",D17=""),"",ROUND(D17*B17/100,2))</f>
        <v/>
      </c>
      <c r="H17" s="2" t="str">
        <f>IF(OR(A17="",E17=""),"",ROUND(E17*B17/100,1))</f>
        <v/>
      </c>
      <c r="I17" s="2" t="str">
        <f>IF(F17="","",IF(AND(C17&lt;5,F17&lt;5,D17&lt;2,G17&lt;2,E17&lt;95,H17&lt;95),"Extra lean",IF(AND(C17&lt;10,F17&lt;10,D17&lt;=4.5,G17&lt;=4.5,E17&lt;95,H17&lt;95),"Lean","Neither")))</f>
        <v/>
      </c>
      <c r="J17" s="2" t="str">
        <f>IF(C17="","",(100-C17)&amp;"% lean, "&amp;C17&amp;"% fat")</f>
        <v/>
      </c>
      <c r="K17" s="2" t="str">
        <f>IF(I17="","","Exempt if a small business; the word "&amp;IF(I17="Neither","lean can't be used",IF(I17="Lean","lean","extra lean")&amp;" means a Nutrition Facts panel"))</f>
        <v/>
      </c>
    </row>
    <row r="18">
      <c r="A18" s="2" t="n"/>
      <c r="B18" s="2" t="n"/>
      <c r="C18" s="2" t="n"/>
      <c r="D18" s="2" t="n"/>
      <c r="E18" s="2" t="n"/>
      <c r="F18" s="2" t="str">
        <f>IF(OR(A18="",C18=""),"",ROUND(C18*B18/100,2))</f>
        <v/>
      </c>
      <c r="G18" s="2" t="str">
        <f>IF(OR(A18="",D18=""),"",ROUND(D18*B18/100,2))</f>
        <v/>
      </c>
      <c r="H18" s="2" t="str">
        <f>IF(OR(A18="",E18=""),"",ROUND(E18*B18/100,1))</f>
        <v/>
      </c>
      <c r="I18" s="2" t="str">
        <f>IF(F18="","",IF(AND(C18&lt;5,F18&lt;5,D18&lt;2,G18&lt;2,E18&lt;95,H18&lt;95),"Extra lean",IF(AND(C18&lt;10,F18&lt;10,D18&lt;=4.5,G18&lt;=4.5,E18&lt;95,H18&lt;95),"Lean","Neither")))</f>
        <v/>
      </c>
      <c r="J18" s="2" t="str">
        <f>IF(C18="","",(100-C18)&amp;"% lean, "&amp;C18&amp;"% fat")</f>
        <v/>
      </c>
      <c r="K18" s="2" t="str">
        <f>IF(I18="","","Exempt if a small business; the word "&amp;IF(I18="Neither","lean can't be used",IF(I18="Lean","lean","extra lean")&amp;" means a Nutrition Facts panel"))</f>
        <v/>
      </c>
    </row>
    <row r="19">
      <c r="A19" s="2" t="n"/>
      <c r="B19" s="2" t="n"/>
      <c r="C19" s="2" t="n"/>
      <c r="D19" s="2" t="n"/>
      <c r="E19" s="2" t="n"/>
      <c r="F19" s="2" t="str">
        <f>IF(OR(A19="",C19=""),"",ROUND(C19*B19/100,2))</f>
        <v/>
      </c>
      <c r="G19" s="2" t="str">
        <f>IF(OR(A19="",D19=""),"",ROUND(D19*B19/100,2))</f>
        <v/>
      </c>
      <c r="H19" s="2" t="str">
        <f>IF(OR(A19="",E19=""),"",ROUND(E19*B19/100,1))</f>
        <v/>
      </c>
      <c r="I19" s="2" t="str">
        <f>IF(F19="","",IF(AND(C19&lt;5,F19&lt;5,D19&lt;2,G19&lt;2,E19&lt;95,H19&lt;95),"Extra lean",IF(AND(C19&lt;10,F19&lt;10,D19&lt;=4.5,G19&lt;=4.5,E19&lt;95,H19&lt;95),"Lean","Neither")))</f>
        <v/>
      </c>
      <c r="J19" s="2" t="str">
        <f>IF(C19="","",(100-C19)&amp;"% lean, "&amp;C19&amp;"% fat")</f>
        <v/>
      </c>
      <c r="K19" s="2" t="str">
        <f>IF(I19="","","Exempt if a small business; the word "&amp;IF(I19="Neither","lean can't be used",IF(I19="Lean","lean","extra lean")&amp;" means a Nutrition Facts panel"))</f>
        <v/>
      </c>
    </row>
    <row r="20">
      <c r="A20" s="2" t="n"/>
      <c r="B20" s="2" t="n"/>
      <c r="C20" s="2" t="n"/>
      <c r="D20" s="2" t="n"/>
      <c r="E20" s="2" t="n"/>
      <c r="F20" s="2" t="str">
        <f>IF(OR(A20="",C20=""),"",ROUND(C20*B20/100,2))</f>
        <v/>
      </c>
      <c r="G20" s="2" t="str">
        <f>IF(OR(A20="",D20=""),"",ROUND(D20*B20/100,2))</f>
        <v/>
      </c>
      <c r="H20" s="2" t="str">
        <f>IF(OR(A20="",E20=""),"",ROUND(E20*B20/100,1))</f>
        <v/>
      </c>
      <c r="I20" s="2" t="str">
        <f>IF(F20="","",IF(AND(C20&lt;5,F20&lt;5,D20&lt;2,G20&lt;2,E20&lt;95,H20&lt;95),"Extra lean",IF(AND(C20&lt;10,F20&lt;10,D20&lt;=4.5,G20&lt;=4.5,E20&lt;95,H20&lt;95),"Lean","Neither")))</f>
        <v/>
      </c>
      <c r="J20" s="2" t="str">
        <f>IF(C20="","",(100-C20)&amp;"% lean, "&amp;C20&amp;"% fat")</f>
        <v/>
      </c>
      <c r="K20" s="2" t="str">
        <f>IF(I20="","","Exempt if a small business; the word "&amp;IF(I20="Neither","lean can't be used",IF(I20="Lean","lean","extra lean")&amp;" means a Nutrition Facts panel"))</f>
        <v/>
      </c>
    </row>
    <row r="21">
      <c r="A21" s="2" t="n"/>
      <c r="B21" s="2" t="n"/>
      <c r="C21" s="2" t="n"/>
      <c r="D21" s="2" t="n"/>
      <c r="E21" s="2" t="n"/>
      <c r="F21" s="2" t="str">
        <f>IF(OR(A21="",C21=""),"",ROUND(C21*B21/100,2))</f>
        <v/>
      </c>
      <c r="G21" s="2" t="str">
        <f>IF(OR(A21="",D21=""),"",ROUND(D21*B21/100,2))</f>
        <v/>
      </c>
      <c r="H21" s="2" t="str">
        <f>IF(OR(A21="",E21=""),"",ROUND(E21*B21/100,1))</f>
        <v/>
      </c>
      <c r="I21" s="2" t="str">
        <f>IF(F21="","",IF(AND(C21&lt;5,F21&lt;5,D21&lt;2,G21&lt;2,E21&lt;95,H21&lt;95),"Extra lean",IF(AND(C21&lt;10,F21&lt;10,D21&lt;=4.5,G21&lt;=4.5,E21&lt;95,H21&lt;95),"Lean","Neither")))</f>
        <v/>
      </c>
      <c r="J21" s="2" t="str">
        <f>IF(C21="","",(100-C21)&amp;"% lean, "&amp;C21&amp;"% fat")</f>
        <v/>
      </c>
      <c r="K21" s="2" t="str">
        <f>IF(I21="","","Exempt if a small business; the word "&amp;IF(I21="Neither","lean can't be used",IF(I21="Lean","lean","extra lean")&amp;" means a Nutrition Facts panel"))</f>
        <v/>
      </c>
    </row>
    <row r="22">
      <c r="A22" s="2" t="n"/>
      <c r="B22" s="2" t="n"/>
      <c r="C22" s="2" t="n"/>
      <c r="D22" s="2" t="n"/>
      <c r="E22" s="2" t="n"/>
      <c r="F22" s="2" t="str">
        <f>IF(OR(A22="",C22=""),"",ROUND(C22*B22/100,2))</f>
        <v/>
      </c>
      <c r="G22" s="2" t="str">
        <f>IF(OR(A22="",D22=""),"",ROUND(D22*B22/100,2))</f>
        <v/>
      </c>
      <c r="H22" s="2" t="str">
        <f>IF(OR(A22="",E22=""),"",ROUND(E22*B22/100,1))</f>
        <v/>
      </c>
      <c r="I22" s="2" t="str">
        <f>IF(F22="","",IF(AND(C22&lt;5,F22&lt;5,D22&lt;2,G22&lt;2,E22&lt;95,H22&lt;95),"Extra lean",IF(AND(C22&lt;10,F22&lt;10,D22&lt;=4.5,G22&lt;=4.5,E22&lt;95,H22&lt;95),"Lean","Neither")))</f>
        <v/>
      </c>
      <c r="J22" s="2" t="str">
        <f>IF(C22="","",(100-C22)&amp;"% lean, "&amp;C22&amp;"% fat")</f>
        <v/>
      </c>
      <c r="K22" s="2" t="str">
        <f>IF(I22="","","Exempt if a small business; the word "&amp;IF(I22="Neither","lean can't be used",IF(I22="Lean","lean","extra lean")&amp;" means a Nutrition Facts panel"))</f>
        <v/>
      </c>
    </row>
    <row r="23">
      <c r="A23" s="2" t="n"/>
      <c r="B23" s="2" t="n"/>
      <c r="C23" s="2" t="n"/>
      <c r="D23" s="2" t="n"/>
      <c r="E23" s="2" t="n"/>
      <c r="F23" s="2" t="str">
        <f>IF(OR(A23="",C23=""),"",ROUND(C23*B23/100,2))</f>
        <v/>
      </c>
      <c r="G23" s="2" t="str">
        <f>IF(OR(A23="",D23=""),"",ROUND(D23*B23/100,2))</f>
        <v/>
      </c>
      <c r="H23" s="2" t="str">
        <f>IF(OR(A23="",E23=""),"",ROUND(E23*B23/100,1))</f>
        <v/>
      </c>
      <c r="I23" s="2" t="str">
        <f>IF(F23="","",IF(AND(C23&lt;5,F23&lt;5,D23&lt;2,G23&lt;2,E23&lt;95,H23&lt;95),"Extra lean",IF(AND(C23&lt;10,F23&lt;10,D23&lt;=4.5,G23&lt;=4.5,E23&lt;95,H23&lt;95),"Lean","Neither")))</f>
        <v/>
      </c>
      <c r="J23" s="2" t="str">
        <f>IF(C23="","",(100-C23)&amp;"% lean, "&amp;C23&amp;"% fat")</f>
        <v/>
      </c>
      <c r="K23" s="2" t="str">
        <f>IF(I23="","","Exempt if a small business; the word "&amp;IF(I23="Neither","lean can't be used",IF(I23="Lean","lean","extra lean")&amp;" means a Nutrition Facts panel"))</f>
        <v/>
      </c>
    </row>
    <row r="24">
      <c r="A24" s="2" t="n"/>
      <c r="B24" s="2" t="n"/>
      <c r="C24" s="2" t="n"/>
      <c r="D24" s="2" t="n"/>
      <c r="E24" s="2" t="n"/>
      <c r="F24" s="2" t="str">
        <f>IF(OR(A24="",C24=""),"",ROUND(C24*B24/100,2))</f>
        <v/>
      </c>
      <c r="G24" s="2" t="str">
        <f>IF(OR(A24="",D24=""),"",ROUND(D24*B24/100,2))</f>
        <v/>
      </c>
      <c r="H24" s="2" t="str">
        <f>IF(OR(A24="",E24=""),"",ROUND(E24*B24/100,1))</f>
        <v/>
      </c>
      <c r="I24" s="2" t="str">
        <f>IF(F24="","",IF(AND(C24&lt;5,F24&lt;5,D24&lt;2,G24&lt;2,E24&lt;95,H24&lt;95),"Extra lean",IF(AND(C24&lt;10,F24&lt;10,D24&lt;=4.5,G24&lt;=4.5,E24&lt;95,H24&lt;95),"Lean","Neither")))</f>
        <v/>
      </c>
      <c r="J24" s="2" t="str">
        <f>IF(C24="","",(100-C24)&amp;"% lean, "&amp;C24&amp;"% fat")</f>
        <v/>
      </c>
      <c r="K24" s="2" t="str">
        <f>IF(I24="","","Exempt if a small business; the word "&amp;IF(I24="Neither","lean can't be used",IF(I24="Lean","lean","extra lean")&amp;" means a Nutrition Facts panel"))</f>
        <v/>
      </c>
    </row>
    <row r="25">
      <c r="A25" s="2" t="n"/>
      <c r="B25" s="2" t="n"/>
      <c r="C25" s="2" t="n"/>
      <c r="D25" s="2" t="n"/>
      <c r="E25" s="2" t="n"/>
      <c r="F25" s="2" t="str">
        <f>IF(OR(A25="",C25=""),"",ROUND(C25*B25/100,2))</f>
        <v/>
      </c>
      <c r="G25" s="2" t="str">
        <f>IF(OR(A25="",D25=""),"",ROUND(D25*B25/100,2))</f>
        <v/>
      </c>
      <c r="H25" s="2" t="str">
        <f>IF(OR(A25="",E25=""),"",ROUND(E25*B25/100,1))</f>
        <v/>
      </c>
      <c r="I25" s="2" t="str">
        <f>IF(F25="","",IF(AND(C25&lt;5,F25&lt;5,D25&lt;2,G25&lt;2,E25&lt;95,H25&lt;95),"Extra lean",IF(AND(C25&lt;10,F25&lt;10,D25&lt;=4.5,G25&lt;=4.5,E25&lt;95,H25&lt;95),"Lean","Neither")))</f>
        <v/>
      </c>
      <c r="J25" s="2" t="str">
        <f>IF(C25="","",(100-C25)&amp;"% lean, "&amp;C25&amp;"% fat")</f>
        <v/>
      </c>
      <c r="K25" s="2" t="str">
        <f>IF(I25="","","Exempt if a small business; the word "&amp;IF(I25="Neither","lean can't be used",IF(I25="Lean","lean","extra lean")&amp;" means a Nutrition Facts panel"))</f>
        <v/>
      </c>
    </row>
    <row r="26">
      <c r="A26" s="2" t="n"/>
      <c r="B26" s="2" t="n"/>
      <c r="C26" s="2" t="n"/>
      <c r="D26" s="2" t="n"/>
      <c r="E26" s="2" t="n"/>
      <c r="F26" s="2" t="str">
        <f>IF(OR(A26="",C26=""),"",ROUND(C26*B26/100,2))</f>
        <v/>
      </c>
      <c r="G26" s="2" t="str">
        <f>IF(OR(A26="",D26=""),"",ROUND(D26*B26/100,2))</f>
        <v/>
      </c>
      <c r="H26" s="2" t="str">
        <f>IF(OR(A26="",E26=""),"",ROUND(E26*B26/100,1))</f>
        <v/>
      </c>
      <c r="I26" s="2" t="str">
        <f>IF(F26="","",IF(AND(C26&lt;5,F26&lt;5,D26&lt;2,G26&lt;2,E26&lt;95,H26&lt;95),"Extra lean",IF(AND(C26&lt;10,F26&lt;10,D26&lt;=4.5,G26&lt;=4.5,E26&lt;95,H26&lt;95),"Lean","Neither")))</f>
        <v/>
      </c>
      <c r="J26" s="2" t="str">
        <f>IF(C26="","",(100-C26)&amp;"% lean, "&amp;C26&amp;"% fat")</f>
        <v/>
      </c>
      <c r="K26" s="2" t="str">
        <f>IF(I26="","","Exempt if a small business; the word "&amp;IF(I26="Neither","lean can't be used",IF(I26="Lean","lean","extra lean")&amp;" means a Nutrition Facts panel"))</f>
        <v/>
      </c>
    </row>
    <row r="27">
      <c r="A27" s="2" t="n"/>
      <c r="B27" s="2" t="n"/>
      <c r="C27" s="2" t="n"/>
      <c r="D27" s="2" t="n"/>
      <c r="E27" s="2" t="n"/>
      <c r="F27" s="2" t="str">
        <f>IF(OR(A27="",C27=""),"",ROUND(C27*B27/100,2))</f>
        <v/>
      </c>
      <c r="G27" s="2" t="str">
        <f>IF(OR(A27="",D27=""),"",ROUND(D27*B27/100,2))</f>
        <v/>
      </c>
      <c r="H27" s="2" t="str">
        <f>IF(OR(A27="",E27=""),"",ROUND(E27*B27/100,1))</f>
        <v/>
      </c>
      <c r="I27" s="2" t="str">
        <f>IF(F27="","",IF(AND(C27&lt;5,F27&lt;5,D27&lt;2,G27&lt;2,E27&lt;95,H27&lt;95),"Extra lean",IF(AND(C27&lt;10,F27&lt;10,D27&lt;=4.5,G27&lt;=4.5,E27&lt;95,H27&lt;95),"Lean","Neither")))</f>
        <v/>
      </c>
      <c r="J27" s="2" t="str">
        <f>IF(C27="","",(100-C27)&amp;"% lean, "&amp;C27&amp;"% fat")</f>
        <v/>
      </c>
      <c r="K27" s="2" t="str">
        <f>IF(I27="","","Exempt if a small business; the word "&amp;IF(I27="Neither","lean can't be used",IF(I27="Lean","lean","extra lean")&amp;" means a Nutrition Facts panel"))</f>
        <v/>
      </c>
    </row>
    <row r="28">
      <c r="A28" s="2" t="n"/>
      <c r="B28" s="2" t="n"/>
      <c r="C28" s="2" t="n"/>
      <c r="D28" s="2" t="n"/>
      <c r="E28" s="2" t="n"/>
      <c r="F28" s="2" t="str">
        <f>IF(OR(A28="",C28=""),"",ROUND(C28*B28/100,2))</f>
        <v/>
      </c>
      <c r="G28" s="2" t="str">
        <f>IF(OR(A28="",D28=""),"",ROUND(D28*B28/100,2))</f>
        <v/>
      </c>
      <c r="H28" s="2" t="str">
        <f>IF(OR(A28="",E28=""),"",ROUND(E28*B28/100,1))</f>
        <v/>
      </c>
      <c r="I28" s="2" t="str">
        <f>IF(F28="","",IF(AND(C28&lt;5,F28&lt;5,D28&lt;2,G28&lt;2,E28&lt;95,H28&lt;95),"Extra lean",IF(AND(C28&lt;10,F28&lt;10,D28&lt;=4.5,G28&lt;=4.5,E28&lt;95,H28&lt;95),"Lean","Neither")))</f>
        <v/>
      </c>
      <c r="J28" s="2" t="str">
        <f>IF(C28="","",(100-C28)&amp;"% lean, "&amp;C28&amp;"% fat")</f>
        <v/>
      </c>
      <c r="K28" s="2" t="str">
        <f>IF(I28="","","Exempt if a small business; the word "&amp;IF(I28="Neither","lean can't be used",IF(I28="Lean","lean","extra lean")&amp;" means a Nutrition Facts panel"))</f>
        <v/>
      </c>
    </row>
    <row r="29">
      <c r="A29" s="2" t="n"/>
      <c r="B29" s="2" t="n"/>
      <c r="C29" s="2" t="n"/>
      <c r="D29" s="2" t="n"/>
      <c r="E29" s="2" t="n"/>
      <c r="F29" s="2" t="str">
        <f>IF(OR(A29="",C29=""),"",ROUND(C29*B29/100,2))</f>
        <v/>
      </c>
      <c r="G29" s="2" t="str">
        <f>IF(OR(A29="",D29=""),"",ROUND(D29*B29/100,2))</f>
        <v/>
      </c>
      <c r="H29" s="2" t="str">
        <f>IF(OR(A29="",E29=""),"",ROUND(E29*B29/100,1))</f>
        <v/>
      </c>
      <c r="I29" s="2" t="str">
        <f>IF(F29="","",IF(AND(C29&lt;5,F29&lt;5,D29&lt;2,G29&lt;2,E29&lt;95,H29&lt;95),"Extra lean",IF(AND(C29&lt;10,F29&lt;10,D29&lt;=4.5,G29&lt;=4.5,E29&lt;95,H29&lt;95),"Lean","Neither")))</f>
        <v/>
      </c>
      <c r="J29" s="2" t="str">
        <f>IF(C29="","",(100-C29)&amp;"% lean, "&amp;C29&amp;"% fat")</f>
        <v/>
      </c>
      <c r="K29" s="2" t="str">
        <f>IF(I29="","","Exempt if a small business; the word "&amp;IF(I29="Neither","lean can't be used",IF(I29="Lean","lean","extra lean")&amp;" means a Nutrition Facts panel"))</f>
        <v/>
      </c>
    </row>
    <row r="30">
      <c r="A30" s="2" t="n"/>
      <c r="B30" s="2" t="n"/>
      <c r="C30" s="2" t="n"/>
      <c r="D30" s="2" t="n"/>
      <c r="E30" s="2" t="n"/>
      <c r="F30" s="2" t="str">
        <f>IF(OR(A30="",C30=""),"",ROUND(C30*B30/100,2))</f>
        <v/>
      </c>
      <c r="G30" s="2" t="str">
        <f>IF(OR(A30="",D30=""),"",ROUND(D30*B30/100,2))</f>
        <v/>
      </c>
      <c r="H30" s="2" t="str">
        <f>IF(OR(A30="",E30=""),"",ROUND(E30*B30/100,1))</f>
        <v/>
      </c>
      <c r="I30" s="2" t="str">
        <f>IF(F30="","",IF(AND(C30&lt;5,F30&lt;5,D30&lt;2,G30&lt;2,E30&lt;95,H30&lt;95),"Extra lean",IF(AND(C30&lt;10,F30&lt;10,D30&lt;=4.5,G30&lt;=4.5,E30&lt;95,H30&lt;95),"Lean","Neither")))</f>
        <v/>
      </c>
      <c r="J30" s="2" t="str">
        <f>IF(C30="","",(100-C30)&amp;"% lean, "&amp;C30&amp;"% fat")</f>
        <v/>
      </c>
      <c r="K30" s="2" t="str">
        <f>IF(I30="","","Exempt if a small business; the word "&amp;IF(I30="Neither","lean can't be used",IF(I30="Lean","lean","extra lean")&amp;" means a Nutrition Facts panel"))</f>
        <v/>
      </c>
    </row>
    <row r="31">
      <c r="A31" s="2" t="n"/>
      <c r="B31" s="2" t="n"/>
      <c r="C31" s="2" t="n"/>
      <c r="D31" s="2" t="n"/>
      <c r="E31" s="2" t="n"/>
      <c r="F31" s="2" t="str">
        <f>IF(OR(A31="",C31=""),"",ROUND(C31*B31/100,2))</f>
        <v/>
      </c>
      <c r="G31" s="2" t="str">
        <f>IF(OR(A31="",D31=""),"",ROUND(D31*B31/100,2))</f>
        <v/>
      </c>
      <c r="H31" s="2" t="str">
        <f>IF(OR(A31="",E31=""),"",ROUND(E31*B31/100,1))</f>
        <v/>
      </c>
      <c r="I31" s="2" t="str">
        <f>IF(F31="","",IF(AND(C31&lt;5,F31&lt;5,D31&lt;2,G31&lt;2,E31&lt;95,H31&lt;95),"Extra lean",IF(AND(C31&lt;10,F31&lt;10,D31&lt;=4.5,G31&lt;=4.5,E31&lt;95,H31&lt;95),"Lean","Neither")))</f>
        <v/>
      </c>
      <c r="J31" s="2" t="str">
        <f>IF(C31="","",(100-C31)&amp;"% lean, "&amp;C31&amp;"% fat")</f>
        <v/>
      </c>
      <c r="K31" s="2" t="str">
        <f>IF(I31="","","Exempt if a small business; the word "&amp;IF(I31="Neither","lean can't be used",IF(I31="Lean","lean","extra lean")&amp;" means a Nutrition Facts panel"))</f>
        <v/>
      </c>
    </row>
    <row r="32">
      <c r="A32" s="2" t="n"/>
      <c r="B32" s="2" t="n"/>
      <c r="C32" s="2" t="n"/>
      <c r="D32" s="2" t="n"/>
      <c r="E32" s="2" t="n"/>
      <c r="F32" s="2" t="str">
        <f>IF(OR(A32="",C32=""),"",ROUND(C32*B32/100,2))</f>
        <v/>
      </c>
      <c r="G32" s="2" t="str">
        <f>IF(OR(A32="",D32=""),"",ROUND(D32*B32/100,2))</f>
        <v/>
      </c>
      <c r="H32" s="2" t="str">
        <f>IF(OR(A32="",E32=""),"",ROUND(E32*B32/100,1))</f>
        <v/>
      </c>
      <c r="I32" s="2" t="str">
        <f>IF(F32="","",IF(AND(C32&lt;5,F32&lt;5,D32&lt;2,G32&lt;2,E32&lt;95,H32&lt;95),"Extra lean",IF(AND(C32&lt;10,F32&lt;10,D32&lt;=4.5,G32&lt;=4.5,E32&lt;95,H32&lt;95),"Lean","Neither")))</f>
        <v/>
      </c>
      <c r="J32" s="2" t="str">
        <f>IF(C32="","",(100-C32)&amp;"% lean, "&amp;C32&amp;"% fat")</f>
        <v/>
      </c>
      <c r="K32" s="2" t="str">
        <f>IF(I32="","","Exempt if a small business; the word "&amp;IF(I32="Neither","lean can't be used",IF(I32="Lean","lean","extra lean")&amp;" means a Nutrition Facts panel"))</f>
        <v/>
      </c>
    </row>
    <row r="33">
      <c r="A33" s="2" t="n"/>
      <c r="B33" s="2" t="n"/>
      <c r="C33" s="2" t="n"/>
      <c r="D33" s="2" t="n"/>
      <c r="E33" s="2" t="n"/>
      <c r="F33" s="2" t="str">
        <f>IF(OR(A33="",C33=""),"",ROUND(C33*B33/100,2))</f>
        <v/>
      </c>
      <c r="G33" s="2" t="str">
        <f>IF(OR(A33="",D33=""),"",ROUND(D33*B33/100,2))</f>
        <v/>
      </c>
      <c r="H33" s="2" t="str">
        <f>IF(OR(A33="",E33=""),"",ROUND(E33*B33/100,1))</f>
        <v/>
      </c>
      <c r="I33" s="2" t="str">
        <f>IF(F33="","",IF(AND(C33&lt;5,F33&lt;5,D33&lt;2,G33&lt;2,E33&lt;95,H33&lt;95),"Extra lean",IF(AND(C33&lt;10,F33&lt;10,D33&lt;=4.5,G33&lt;=4.5,E33&lt;95,H33&lt;95),"Lean","Neither")))</f>
        <v/>
      </c>
      <c r="J33" s="2" t="str">
        <f>IF(C33="","",(100-C33)&amp;"% lean, "&amp;C33&amp;"% fat")</f>
        <v/>
      </c>
      <c r="K33" s="2" t="str">
        <f>IF(I33="","","Exempt if a small business; the word "&amp;IF(I33="Neither","lean can't be used",IF(I33="Lean","lean","extra lean")&amp;" means a Nutrition Facts panel"))</f>
        <v/>
      </c>
    </row>
    <row r="34">
      <c r="A34" s="2" t="n"/>
      <c r="B34" s="2" t="n"/>
      <c r="C34" s="2" t="n"/>
      <c r="D34" s="2" t="n"/>
      <c r="E34" s="2" t="n"/>
      <c r="F34" s="2" t="str">
        <f>IF(OR(A34="",C34=""),"",ROUND(C34*B34/100,2))</f>
        <v/>
      </c>
      <c r="G34" s="2" t="str">
        <f>IF(OR(A34="",D34=""),"",ROUND(D34*B34/100,2))</f>
        <v/>
      </c>
      <c r="H34" s="2" t="str">
        <f>IF(OR(A34="",E34=""),"",ROUND(E34*B34/100,1))</f>
        <v/>
      </c>
      <c r="I34" s="2" t="str">
        <f>IF(F34="","",IF(AND(C34&lt;5,F34&lt;5,D34&lt;2,G34&lt;2,E34&lt;95,H34&lt;95),"Extra lean",IF(AND(C34&lt;10,F34&lt;10,D34&lt;=4.5,G34&lt;=4.5,E34&lt;95,H34&lt;95),"Lean","Neither")))</f>
        <v/>
      </c>
      <c r="J34" s="2" t="str">
        <f>IF(C34="","",(100-C34)&amp;"% lean, "&amp;C34&amp;"% fat")</f>
        <v/>
      </c>
      <c r="K34" s="2" t="str">
        <f>IF(I34="","","Exempt if a small business; the word "&amp;IF(I34="Neither","lean can't be used",IF(I34="Lean","lean","extra lean")&amp;" means a Nutrition Facts panel"))</f>
        <v/>
      </c>
    </row>
    <row r="35">
      <c r="A35" s="2" t="n"/>
      <c r="B35" s="2" t="n"/>
      <c r="C35" s="2" t="n"/>
      <c r="D35" s="2" t="n"/>
      <c r="E35" s="2" t="n"/>
      <c r="F35" s="2" t="str">
        <f>IF(OR(A35="",C35=""),"",ROUND(C35*B35/100,2))</f>
        <v/>
      </c>
      <c r="G35" s="2" t="str">
        <f>IF(OR(A35="",D35=""),"",ROUND(D35*B35/100,2))</f>
        <v/>
      </c>
      <c r="H35" s="2" t="str">
        <f>IF(OR(A35="",E35=""),"",ROUND(E35*B35/100,1))</f>
        <v/>
      </c>
      <c r="I35" s="2" t="str">
        <f>IF(F35="","",IF(AND(C35&lt;5,F35&lt;5,D35&lt;2,G35&lt;2,E35&lt;95,H35&lt;95),"Extra lean",IF(AND(C35&lt;10,F35&lt;10,D35&lt;=4.5,G35&lt;=4.5,E35&lt;95,H35&lt;95),"Lean","Neither")))</f>
        <v/>
      </c>
      <c r="J35" s="2" t="str">
        <f>IF(C35="","",(100-C35)&amp;"% lean, "&amp;C35&amp;"% fat")</f>
        <v/>
      </c>
      <c r="K35" s="2" t="str">
        <f>IF(I35="","","Exempt if a small business; the word "&amp;IF(I35="Neither","lean can't be used",IF(I35="Lean","lean","extra lean")&amp;" means a Nutrition Facts panel"))</f>
        <v/>
      </c>
    </row>
    <row r="36">
      <c r="A36" s="2" t="n"/>
      <c r="B36" s="2" t="n"/>
      <c r="C36" s="2" t="n"/>
      <c r="D36" s="2" t="n"/>
      <c r="E36" s="2" t="n"/>
      <c r="F36" s="2" t="str">
        <f>IF(OR(A36="",C36=""),"",ROUND(C36*B36/100,2))</f>
        <v/>
      </c>
      <c r="G36" s="2" t="str">
        <f>IF(OR(A36="",D36=""),"",ROUND(D36*B36/100,2))</f>
        <v/>
      </c>
      <c r="H36" s="2" t="str">
        <f>IF(OR(A36="",E36=""),"",ROUND(E36*B36/100,1))</f>
        <v/>
      </c>
      <c r="I36" s="2" t="str">
        <f>IF(F36="","",IF(AND(C36&lt;5,F36&lt;5,D36&lt;2,G36&lt;2,E36&lt;95,H36&lt;95),"Extra lean",IF(AND(C36&lt;10,F36&lt;10,D36&lt;=4.5,G36&lt;=4.5,E36&lt;95,H36&lt;95),"Lean","Neither")))</f>
        <v/>
      </c>
      <c r="J36" s="2" t="str">
        <f>IF(C36="","",(100-C36)&amp;"% lean, "&amp;C36&amp;"% fat")</f>
        <v/>
      </c>
      <c r="K36" s="2" t="str">
        <f>IF(I36="","","Exempt if a small business; the word "&amp;IF(I36="Neither","lean can't be used",IF(I36="Lean","lean","extra lean")&amp;" means a Nutrition Facts panel"))</f>
        <v/>
      </c>
    </row>
    <row r="37">
      <c r="A37" s="2" t="n"/>
      <c r="B37" s="2" t="n"/>
      <c r="C37" s="2" t="n"/>
      <c r="D37" s="2" t="n"/>
      <c r="E37" s="2" t="n"/>
      <c r="F37" s="2" t="str">
        <f>IF(OR(A37="",C37=""),"",ROUND(C37*B37/100,2))</f>
        <v/>
      </c>
      <c r="G37" s="2" t="str">
        <f>IF(OR(A37="",D37=""),"",ROUND(D37*B37/100,2))</f>
        <v/>
      </c>
      <c r="H37" s="2" t="str">
        <f>IF(OR(A37="",E37=""),"",ROUND(E37*B37/100,1))</f>
        <v/>
      </c>
      <c r="I37" s="2" t="str">
        <f>IF(F37="","",IF(AND(C37&lt;5,F37&lt;5,D37&lt;2,G37&lt;2,E37&lt;95,H37&lt;95),"Extra lean",IF(AND(C37&lt;10,F37&lt;10,D37&lt;=4.5,G37&lt;=4.5,E37&lt;95,H37&lt;95),"Lean","Neither")))</f>
        <v/>
      </c>
      <c r="J37" s="2" t="str">
        <f>IF(C37="","",(100-C37)&amp;"% lean, "&amp;C37&amp;"% fat")</f>
        <v/>
      </c>
      <c r="K37" s="2" t="str">
        <f>IF(I37="","","Exempt if a small business; the word "&amp;IF(I37="Neither","lean can't be used",IF(I37="Lean","lean","extra lean")&amp;" means a Nutrition Facts panel"))</f>
        <v/>
      </c>
    </row>
    <row r="38">
      <c r="A38" s="2" t="n"/>
      <c r="B38" s="2" t="n"/>
      <c r="C38" s="2" t="n"/>
      <c r="D38" s="2" t="n"/>
      <c r="E38" s="2" t="n"/>
      <c r="F38" s="2" t="str">
        <f>IF(OR(A38="",C38=""),"",ROUND(C38*B38/100,2))</f>
        <v/>
      </c>
      <c r="G38" s="2" t="str">
        <f>IF(OR(A38="",D38=""),"",ROUND(D38*B38/100,2))</f>
        <v/>
      </c>
      <c r="H38" s="2" t="str">
        <f>IF(OR(A38="",E38=""),"",ROUND(E38*B38/100,1))</f>
        <v/>
      </c>
      <c r="I38" s="2" t="str">
        <f>IF(F38="","",IF(AND(C38&lt;5,F38&lt;5,D38&lt;2,G38&lt;2,E38&lt;95,H38&lt;95),"Extra lean",IF(AND(C38&lt;10,F38&lt;10,D38&lt;=4.5,G38&lt;=4.5,E38&lt;95,H38&lt;95),"Lean","Neither")))</f>
        <v/>
      </c>
      <c r="J38" s="2" t="str">
        <f>IF(C38="","",(100-C38)&amp;"% lean, "&amp;C38&amp;"% fat")</f>
        <v/>
      </c>
      <c r="K38" s="2" t="str">
        <f>IF(I38="","","Exempt if a small business; the word "&amp;IF(I38="Neither","lean can't be used",IF(I38="Lean","lean","extra lean")&amp;" means a Nutrition Facts panel"))</f>
        <v/>
      </c>
    </row>
    <row r="39">
      <c r="A39" s="2" t="n"/>
      <c r="B39" s="2" t="n"/>
      <c r="C39" s="2" t="n"/>
      <c r="D39" s="2" t="n"/>
      <c r="E39" s="2" t="n"/>
      <c r="F39" s="2" t="str">
        <f>IF(OR(A39="",C39=""),"",ROUND(C39*B39/100,2))</f>
        <v/>
      </c>
      <c r="G39" s="2" t="str">
        <f>IF(OR(A39="",D39=""),"",ROUND(D39*B39/100,2))</f>
        <v/>
      </c>
      <c r="H39" s="2" t="str">
        <f>IF(OR(A39="",E39=""),"",ROUND(E39*B39/100,1))</f>
        <v/>
      </c>
      <c r="I39" s="2" t="str">
        <f>IF(F39="","",IF(AND(C39&lt;5,F39&lt;5,D39&lt;2,G39&lt;2,E39&lt;95,H39&lt;95),"Extra lean",IF(AND(C39&lt;10,F39&lt;10,D39&lt;=4.5,G39&lt;=4.5,E39&lt;95,H39&lt;95),"Lean","Neither")))</f>
        <v/>
      </c>
      <c r="J39" s="2" t="str">
        <f>IF(C39="","",(100-C39)&amp;"% lean, "&amp;C39&amp;"% fat")</f>
        <v/>
      </c>
      <c r="K39" s="2" t="str">
        <f>IF(I39="","","Exempt if a small business; the word "&amp;IF(I39="Neither","lean can't be used",IF(I39="Lean","lean","extra lean")&amp;" means a Nutrition Facts panel"))</f>
        <v/>
      </c>
    </row>
    <row r="40">
      <c r="A40" s="2" t="n"/>
      <c r="B40" s="2" t="n"/>
      <c r="C40" s="2" t="n"/>
      <c r="D40" s="2" t="n"/>
      <c r="E40" s="2" t="n"/>
      <c r="F40" s="2" t="str">
        <f>IF(OR(A40="",C40=""),"",ROUND(C40*B40/100,2))</f>
        <v/>
      </c>
      <c r="G40" s="2" t="str">
        <f>IF(OR(A40="",D40=""),"",ROUND(D40*B40/100,2))</f>
        <v/>
      </c>
      <c r="H40" s="2" t="str">
        <f>IF(OR(A40="",E40=""),"",ROUND(E40*B40/100,1))</f>
        <v/>
      </c>
      <c r="I40" s="2" t="str">
        <f>IF(F40="","",IF(AND(C40&lt;5,F40&lt;5,D40&lt;2,G40&lt;2,E40&lt;95,H40&lt;95),"Extra lean",IF(AND(C40&lt;10,F40&lt;10,D40&lt;=4.5,G40&lt;=4.5,E40&lt;95,H40&lt;95),"Lean","Neither")))</f>
        <v/>
      </c>
      <c r="J40" s="2" t="str">
        <f>IF(C40="","",(100-C40)&amp;"% lean, "&amp;C40&amp;"% fat")</f>
        <v/>
      </c>
      <c r="K40" s="2" t="str">
        <f>IF(I40="","","Exempt if a small business; the word "&amp;IF(I40="Neither","lean can't be used",IF(I40="Lean","lean","extra lean")&amp;" means a Nutrition Facts panel"))</f>
        <v/>
      </c>
    </row>
    <row r="41">
      <c r="A41" s="2" t="n"/>
      <c r="B41" s="2" t="n"/>
      <c r="C41" s="2" t="n"/>
      <c r="D41" s="2" t="n"/>
      <c r="E41" s="2" t="n"/>
      <c r="F41" s="2" t="str">
        <f>IF(OR(A41="",C41=""),"",ROUND(C41*B41/100,2))</f>
        <v/>
      </c>
      <c r="G41" s="2" t="str">
        <f>IF(OR(A41="",D41=""),"",ROUND(D41*B41/100,2))</f>
        <v/>
      </c>
      <c r="H41" s="2" t="str">
        <f>IF(OR(A41="",E41=""),"",ROUND(E41*B41/100,1))</f>
        <v/>
      </c>
      <c r="I41" s="2" t="str">
        <f>IF(F41="","",IF(AND(C41&lt;5,F41&lt;5,D41&lt;2,G41&lt;2,E41&lt;95,H41&lt;95),"Extra lean",IF(AND(C41&lt;10,F41&lt;10,D41&lt;=4.5,G41&lt;=4.5,E41&lt;95,H41&lt;95),"Lean","Neither")))</f>
        <v/>
      </c>
      <c r="J41" s="2" t="str">
        <f>IF(C41="","",(100-C41)&amp;"% lean, "&amp;C41&amp;"% fat")</f>
        <v/>
      </c>
      <c r="K41" s="2" t="str">
        <f>IF(I41="","","Exempt if a small business; the word "&amp;IF(I41="Neither","lean can't be used",IF(I41="Lean","lean","extra lean")&amp;" means a Nutrition Facts panel"))</f>
        <v/>
      </c>
    </row>
    <row r="42">
      <c r="A42" s="2" t="n"/>
      <c r="B42" s="2" t="n"/>
      <c r="C42" s="2" t="n"/>
      <c r="D42" s="2" t="n"/>
      <c r="E42" s="2" t="n"/>
      <c r="F42" s="2" t="str">
        <f>IF(OR(A42="",C42=""),"",ROUND(C42*B42/100,2))</f>
        <v/>
      </c>
      <c r="G42" s="2" t="str">
        <f>IF(OR(A42="",D42=""),"",ROUND(D42*B42/100,2))</f>
        <v/>
      </c>
      <c r="H42" s="2" t="str">
        <f>IF(OR(A42="",E42=""),"",ROUND(E42*B42/100,1))</f>
        <v/>
      </c>
      <c r="I42" s="2" t="str">
        <f>IF(F42="","",IF(AND(C42&lt;5,F42&lt;5,D42&lt;2,G42&lt;2,E42&lt;95,H42&lt;95),"Extra lean",IF(AND(C42&lt;10,F42&lt;10,D42&lt;=4.5,G42&lt;=4.5,E42&lt;95,H42&lt;95),"Lean","Neither")))</f>
        <v/>
      </c>
      <c r="J42" s="2" t="str">
        <f>IF(C42="","",(100-C42)&amp;"% lean, "&amp;C42&amp;"% fat")</f>
        <v/>
      </c>
      <c r="K42" s="2" t="str">
        <f>IF(I42="","","Exempt if a small business; the word "&amp;IF(I42="Neither","lean can't be used",IF(I42="Lean","lean","extra lean")&amp;" means a Nutrition Facts panel"))</f>
        <v/>
      </c>
    </row>
    <row r="43">
      <c r="A43" s="2" t="n"/>
      <c r="B43" s="2" t="n"/>
      <c r="C43" s="2" t="n"/>
      <c r="D43" s="2" t="n"/>
      <c r="E43" s="2" t="n"/>
      <c r="F43" s="2" t="str">
        <f>IF(OR(A43="",C43=""),"",ROUND(C43*B43/100,2))</f>
        <v/>
      </c>
      <c r="G43" s="2" t="str">
        <f>IF(OR(A43="",D43=""),"",ROUND(D43*B43/100,2))</f>
        <v/>
      </c>
      <c r="H43" s="2" t="str">
        <f>IF(OR(A43="",E43=""),"",ROUND(E43*B43/100,1))</f>
        <v/>
      </c>
      <c r="I43" s="2" t="str">
        <f>IF(F43="","",IF(AND(C43&lt;5,F43&lt;5,D43&lt;2,G43&lt;2,E43&lt;95,H43&lt;95),"Extra lean",IF(AND(C43&lt;10,F43&lt;10,D43&lt;=4.5,G43&lt;=4.5,E43&lt;95,H43&lt;95),"Lean","Neither")))</f>
        <v/>
      </c>
      <c r="J43" s="2" t="str">
        <f>IF(C43="","",(100-C43)&amp;"% lean, "&amp;C43&amp;"% fat")</f>
        <v/>
      </c>
      <c r="K43" s="2" t="str">
        <f>IF(I43="","","Exempt if a small business; the word "&amp;IF(I43="Neither","lean can't be used",IF(I43="Lean","lean","extra lean")&amp;" means a Nutrition Facts panel"))</f>
        <v/>
      </c>
    </row>
    <row r="44">
      <c r="A44" s="2" t="n"/>
      <c r="B44" s="2" t="n"/>
      <c r="C44" s="2" t="n"/>
      <c r="D44" s="2" t="n"/>
      <c r="E44" s="2" t="n"/>
      <c r="F44" s="2" t="str">
        <f>IF(OR(A44="",C44=""),"",ROUND(C44*B44/100,2))</f>
        <v/>
      </c>
      <c r="G44" s="2" t="str">
        <f>IF(OR(A44="",D44=""),"",ROUND(D44*B44/100,2))</f>
        <v/>
      </c>
      <c r="H44" s="2" t="str">
        <f>IF(OR(A44="",E44=""),"",ROUND(E44*B44/100,1))</f>
        <v/>
      </c>
      <c r="I44" s="2" t="str">
        <f>IF(F44="","",IF(AND(C44&lt;5,F44&lt;5,D44&lt;2,G44&lt;2,E44&lt;95,H44&lt;95),"Extra lean",IF(AND(C44&lt;10,F44&lt;10,D44&lt;=4.5,G44&lt;=4.5,E44&lt;95,H44&lt;95),"Lean","Neither")))</f>
        <v/>
      </c>
      <c r="J44" s="2" t="str">
        <f>IF(C44="","",(100-C44)&amp;"% lean, "&amp;C44&amp;"% fat")</f>
        <v/>
      </c>
      <c r="K44" s="2" t="str">
        <f>IF(I44="","","Exempt if a small business; the word "&amp;IF(I44="Neither","lean can't be used",IF(I44="Lean","lean","extra lean")&amp;" means a Nutrition Facts panel"))</f>
        <v/>
      </c>
    </row>
    <row r="45">
      <c r="A45" s="2" t="n"/>
      <c r="B45" s="2" t="n"/>
      <c r="C45" s="2" t="n"/>
      <c r="D45" s="2" t="n"/>
      <c r="E45" s="2" t="n"/>
      <c r="F45" s="2" t="str">
        <f>IF(OR(A45="",C45=""),"",ROUND(C45*B45/100,2))</f>
        <v/>
      </c>
      <c r="G45" s="2" t="str">
        <f>IF(OR(A45="",D45=""),"",ROUND(D45*B45/100,2))</f>
        <v/>
      </c>
      <c r="H45" s="2" t="str">
        <f>IF(OR(A45="",E45=""),"",ROUND(E45*B45/100,1))</f>
        <v/>
      </c>
      <c r="I45" s="2" t="str">
        <f>IF(F45="","",IF(AND(C45&lt;5,F45&lt;5,D45&lt;2,G45&lt;2,E45&lt;95,H45&lt;95),"Extra lean",IF(AND(C45&lt;10,F45&lt;10,D45&lt;=4.5,G45&lt;=4.5,E45&lt;95,H45&lt;95),"Lean","Neither")))</f>
        <v/>
      </c>
      <c r="J45" s="2" t="str">
        <f>IF(C45="","",(100-C45)&amp;"% lean, "&amp;C45&amp;"% fat")</f>
        <v/>
      </c>
      <c r="K45" s="2" t="str">
        <f>IF(I45="","","Exempt if a small business; the word "&amp;IF(I45="Neither","lean can't be used",IF(I45="Lean","lean","extra lean")&amp;" means a Nutrition Facts panel"))</f>
        <v/>
      </c>
    </row>
    <row r="46">
      <c r="A46" s="2" t="n"/>
      <c r="B46" s="2" t="n"/>
      <c r="C46" s="2" t="n"/>
      <c r="D46" s="2" t="n"/>
      <c r="E46" s="2" t="n"/>
      <c r="F46" s="2" t="str">
        <f>IF(OR(A46="",C46=""),"",ROUND(C46*B46/100,2))</f>
        <v/>
      </c>
      <c r="G46" s="2" t="str">
        <f>IF(OR(A46="",D46=""),"",ROUND(D46*B46/100,2))</f>
        <v/>
      </c>
      <c r="H46" s="2" t="str">
        <f>IF(OR(A46="",E46=""),"",ROUND(E46*B46/100,1))</f>
        <v/>
      </c>
      <c r="I46" s="2" t="str">
        <f>IF(F46="","",IF(AND(C46&lt;5,F46&lt;5,D46&lt;2,G46&lt;2,E46&lt;95,H46&lt;95),"Extra lean",IF(AND(C46&lt;10,F46&lt;10,D46&lt;=4.5,G46&lt;=4.5,E46&lt;95,H46&lt;95),"Lean","Neither")))</f>
        <v/>
      </c>
      <c r="J46" s="2" t="str">
        <f>IF(C46="","",(100-C46)&amp;"% lean, "&amp;C46&amp;"% fat")</f>
        <v/>
      </c>
      <c r="K46" s="2" t="str">
        <f>IF(I46="","","Exempt if a small business; the word "&amp;IF(I46="Neither","lean can't be used",IF(I46="Lean","lean","extra lean")&amp;" means a Nutrition Facts panel"))</f>
        <v/>
      </c>
    </row>
    <row r="47">
      <c r="A47" s="2" t="n"/>
      <c r="B47" s="2" t="n"/>
      <c r="C47" s="2" t="n"/>
      <c r="D47" s="2" t="n"/>
      <c r="E47" s="2" t="n"/>
      <c r="F47" s="2" t="str">
        <f>IF(OR(A47="",C47=""),"",ROUND(C47*B47/100,2))</f>
        <v/>
      </c>
      <c r="G47" s="2" t="str">
        <f>IF(OR(A47="",D47=""),"",ROUND(D47*B47/100,2))</f>
        <v/>
      </c>
      <c r="H47" s="2" t="str">
        <f>IF(OR(A47="",E47=""),"",ROUND(E47*B47/100,1))</f>
        <v/>
      </c>
      <c r="I47" s="2" t="str">
        <f>IF(F47="","",IF(AND(C47&lt;5,F47&lt;5,D47&lt;2,G47&lt;2,E47&lt;95,H47&lt;95),"Extra lean",IF(AND(C47&lt;10,F47&lt;10,D47&lt;=4.5,G47&lt;=4.5,E47&lt;95,H47&lt;95),"Lean","Neither")))</f>
        <v/>
      </c>
      <c r="J47" s="2" t="str">
        <f>IF(C47="","",(100-C47)&amp;"% lean, "&amp;C47&amp;"% fat")</f>
        <v/>
      </c>
      <c r="K47" s="2" t="str">
        <f>IF(I47="","","Exempt if a small business; the word "&amp;IF(I47="Neither","lean can't be used",IF(I47="Lean","lean","extra lean")&amp;" means a Nutrition Facts panel"))</f>
        <v/>
      </c>
    </row>
    <row r="48">
      <c r="A48" s="2" t="n"/>
      <c r="B48" s="2" t="n"/>
      <c r="C48" s="2" t="n"/>
      <c r="D48" s="2" t="n"/>
      <c r="E48" s="2" t="n"/>
      <c r="F48" s="2" t="str">
        <f>IF(OR(A48="",C48=""),"",ROUND(C48*B48/100,2))</f>
        <v/>
      </c>
      <c r="G48" s="2" t="str">
        <f>IF(OR(A48="",D48=""),"",ROUND(D48*B48/100,2))</f>
        <v/>
      </c>
      <c r="H48" s="2" t="str">
        <f>IF(OR(A48="",E48=""),"",ROUND(E48*B48/100,1))</f>
        <v/>
      </c>
      <c r="I48" s="2" t="str">
        <f>IF(F48="","",IF(AND(C48&lt;5,F48&lt;5,D48&lt;2,G48&lt;2,E48&lt;95,H48&lt;95),"Extra lean",IF(AND(C48&lt;10,F48&lt;10,D48&lt;=4.5,G48&lt;=4.5,E48&lt;95,H48&lt;95),"Lean","Neither")))</f>
        <v/>
      </c>
      <c r="J48" s="2" t="str">
        <f>IF(C48="","",(100-C48)&amp;"% lean, "&amp;C48&amp;"% fat")</f>
        <v/>
      </c>
      <c r="K48" s="2" t="str">
        <f>IF(I48="","","Exempt if a small business; the word "&amp;IF(I48="Neither","lean can't be used",IF(I48="Lean","lean","extra lean")&amp;" means a Nutrition Facts panel"))</f>
        <v/>
      </c>
    </row>
    <row r="49">
      <c r="A49" s="2" t="n"/>
      <c r="B49" s="2" t="n"/>
      <c r="C49" s="2" t="n"/>
      <c r="D49" s="2" t="n"/>
      <c r="E49" s="2" t="n"/>
      <c r="F49" s="2" t="str">
        <f>IF(OR(A49="",C49=""),"",ROUND(C49*B49/100,2))</f>
        <v/>
      </c>
      <c r="G49" s="2" t="str">
        <f>IF(OR(A49="",D49=""),"",ROUND(D49*B49/100,2))</f>
        <v/>
      </c>
      <c r="H49" s="2" t="str">
        <f>IF(OR(A49="",E49=""),"",ROUND(E49*B49/100,1))</f>
        <v/>
      </c>
      <c r="I49" s="2" t="str">
        <f>IF(F49="","",IF(AND(C49&lt;5,F49&lt;5,D49&lt;2,G49&lt;2,E49&lt;95,H49&lt;95),"Extra lean",IF(AND(C49&lt;10,F49&lt;10,D49&lt;=4.5,G49&lt;=4.5,E49&lt;95,H49&lt;95),"Lean","Neither")))</f>
        <v/>
      </c>
      <c r="J49" s="2" t="str">
        <f>IF(C49="","",(100-C49)&amp;"% lean, "&amp;C49&amp;"% fat")</f>
        <v/>
      </c>
      <c r="K49" s="2" t="str">
        <f>IF(I49="","","Exempt if a small business; the word "&amp;IF(I49="Neither","lean can't be used",IF(I49="Lean","lean","extra lean")&amp;" means a Nutrition Facts panel"))</f>
        <v/>
      </c>
    </row>
    <row r="50">
      <c r="A50" s="2" t="n"/>
      <c r="B50" s="2" t="n"/>
      <c r="C50" s="2" t="n"/>
      <c r="D50" s="2" t="n"/>
      <c r="E50" s="2" t="n"/>
      <c r="F50" s="2" t="str">
        <f>IF(OR(A50="",C50=""),"",ROUND(C50*B50/100,2))</f>
        <v/>
      </c>
      <c r="G50" s="2" t="str">
        <f>IF(OR(A50="",D50=""),"",ROUND(D50*B50/100,2))</f>
        <v/>
      </c>
      <c r="H50" s="2" t="str">
        <f>IF(OR(A50="",E50=""),"",ROUND(E50*B50/100,1))</f>
        <v/>
      </c>
      <c r="I50" s="2" t="str">
        <f>IF(F50="","",IF(AND(C50&lt;5,F50&lt;5,D50&lt;2,G50&lt;2,E50&lt;95,H50&lt;95),"Extra lean",IF(AND(C50&lt;10,F50&lt;10,D50&lt;=4.5,G50&lt;=4.5,E50&lt;95,H50&lt;95),"Lean","Neither")))</f>
        <v/>
      </c>
      <c r="J50" s="2" t="str">
        <f>IF(C50="","",(100-C50)&amp;"% lean, "&amp;C50&amp;"% fat")</f>
        <v/>
      </c>
      <c r="K50" s="2" t="str">
        <f>IF(I50="","","Exempt if a small business; the word "&amp;IF(I50="Neither","lean can't be used",IF(I50="Lean","lean","extra lean")&amp;" means a Nutrition Facts panel"))</f>
        <v/>
      </c>
    </row>
    <row r="51"/>
    <row r="52"/>
    <row r="53" ht="75" customHeight="1">
      <c r="A53" s="3" t="inlineStr">
        <is>
          <t>Lean: less than 10 g fat, 4.5 g or less saturated fat and less than 95 mg cholesterol, per 100 g and per reference amount. Extra lean: less than 5 g fat, less than 2 g saturated fat and less than 95 mg cholesterol, the same way (9 CFR 317.362(e)). Ground or chopped meat that isn't low fat can carry a lean percentage if the fat percentage sits next to it in the same size, color and type (317.362(f)). A small business keeps its exemption from nutrition labeling with that statement and no other claim (9 CFR 317.400(a)(1)). The reference amount for raw cuts and ground meat is 114 g.</t>
        </is>
      </c>
    </row>
  </sheetData>
  <mergeCells count="1">
    <mergeCell ref="A53:K53"/>
  </mergeCell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Lean and extra lean on meat: a checker</t>
        </is>
      </c>
    </row>
    <row r="2" ht="15" customHeight="1">
      <c r="A2" s="2" t="inlineStr">
        <is>
          <t>From the article: https://www.tarostack.com/articles/extra-lean-definition</t>
        </is>
      </c>
    </row>
    <row r="3" ht="15" customHeight="1">
      <c r="A3" s="2" t="inlineStr"/>
    </row>
    <row r="4" ht="15" customHeight="1">
      <c r="A4" s="2" t="inlineStr">
        <is>
          <t>The example is the article's made-up Iowa butcher shop, checking five ground beef blends.</t>
        </is>
      </c>
    </row>
    <row r="5" ht="45" customHeight="1">
      <c r="A5" s="2" t="inlineStr">
        <is>
          <t>Lean check: each product's reference amount and its fat, saturated fat and cholesterol per 100 g; the amounts per reference amount, the claim that fits, the lean and fat percentage statement, and what each means for the nutrition label fill in.</t>
        </is>
      </c>
    </row>
    <row r="6" ht="30" customHeight="1">
      <c r="A6" s="2" t="inlineStr">
        <is>
          <t>This is a checker, not legal advice; the numbers come from your nutrition analysis or a recognized database, and seafood and game follow FDA's matching rule.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