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Dozen eggs</t>
        </is>
      </c>
      <c r="B2" t="inlineStr">
        <is>
          <t>Farmers market</t>
        </is>
      </c>
      <c r="C2" s="4" t="n">
        <v>7</v>
      </c>
      <c r="D2" s="4" t="n">
        <v>2.48</v>
      </c>
      <c r="E2" s="4" t="n">
        <v>0.35</v>
      </c>
      <c r="F2" s="4" t="n">
        <v>1.8</v>
      </c>
      <c r="G2" s="5" t="n">
        <v>0.03</v>
      </c>
      <c r="H2" s="4">
        <f>IF(OR(C2="",G2=""),"",C2*G2)</f>
        <v>0.21</v>
      </c>
      <c r="I2" s="4">
        <f>IF(C2="","",N(D2)+N(E2)+N(F2)+N(H2))</f>
        <v>4.84</v>
      </c>
      <c r="J2" s="4">
        <f>IF(C2="","",C2-I2)</f>
        <v>2.16</v>
      </c>
      <c r="K2" s="5">
        <f>IF(OR(C2="",N(C2)=0),"",J2/C2)</f>
        <v>0.308571428571429</v>
      </c>
      <c r="L2" s="5">
        <f>IF(OR(C2="",N(I2)=0),"",J2/I2)</f>
        <v>0.446280991735537</v>
      </c>
      <c r="M2" s="4">
        <f>IF(OR(C2="",$P$1+N(G2)&gt;=1),"",(N(D2)+N(E2)+N(F2))/(1-$P$1-N(G2)))</f>
        <v>9.85106382978723</v>
      </c>
    </row>
    <row r="3">
      <c r="A3" t="inlineStr">
        <is>
          <t>Dozen eggs</t>
        </is>
      </c>
      <c r="B3" t="inlineStr">
        <is>
          <t>Egg share, paid ahead</t>
        </is>
      </c>
      <c r="C3" s="4" t="n">
        <v>6.5</v>
      </c>
      <c r="D3" s="4" t="n">
        <v>2.48</v>
      </c>
      <c r="E3" s="4" t="n">
        <v>0.35</v>
      </c>
      <c r="F3" s="4" t="n">
        <v>1.8</v>
      </c>
      <c r="G3" s="5" t="n">
        <v>0.03</v>
      </c>
      <c r="H3" s="4">
        <f>IF(OR(C3="",G3=""),"",C3*G3)</f>
        <v>0.195</v>
      </c>
      <c r="I3" s="4">
        <f>IF(C3="","",N(D3)+N(E3)+N(F3)+N(H3))</f>
        <v>4.825</v>
      </c>
      <c r="J3" s="4">
        <f>IF(C3="","",C3-I3)</f>
        <v>1.675</v>
      </c>
      <c r="K3" s="5">
        <f>IF(OR(C3="",N(C3)=0),"",J3/C3)</f>
        <v>0.257692307692308</v>
      </c>
      <c r="L3" s="5">
        <f>IF(OR(C3="",N(I3)=0),"",J3/I3)</f>
        <v>0.347150259067357</v>
      </c>
      <c r="M3" s="4">
        <f>IF(OR(C3="",$P$1+N(G3)&gt;=1),"",(N(D3)+N(E3)+N(F3))/(1-$P$1-N(G3)))</f>
        <v>9.85106382978723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Dozen eggs</t>
        </is>
      </c>
      <c r="B4" t="inlineStr">
        <is>
          <t>Grocery store</t>
        </is>
      </c>
      <c r="C4" s="4" t="n">
        <v>5.25</v>
      </c>
      <c r="D4" s="4" t="n">
        <v>2.48</v>
      </c>
      <c r="E4" s="4" t="n">
        <v>0.35</v>
      </c>
      <c r="F4" s="4" t="n">
        <v>1.8</v>
      </c>
      <c r="G4" s="5" t="n">
        <v>0</v>
      </c>
      <c r="H4" s="4">
        <f>IF(OR(C4="",G4=""),"",C4*G4)</f>
        <v>0</v>
      </c>
      <c r="I4" s="4">
        <f>IF(C4="","",N(D4)+N(E4)+N(F4)+N(H4))</f>
        <v>4.63</v>
      </c>
      <c r="J4" s="4">
        <f>IF(C4="","",C4-I4)</f>
        <v>0.62</v>
      </c>
      <c r="K4" s="5">
        <f>IF(OR(C4="",N(C4)=0),"",J4/C4)</f>
        <v>0.118095238095238</v>
      </c>
      <c r="L4" s="5">
        <f>IF(OR(C4="",N(I4)=0),"",J4/I4)</f>
        <v>0.133909287257019</v>
      </c>
      <c r="M4" s="4">
        <f>IF(OR(C4="",$P$1+N(G4)&gt;=1),"",(N(D4)+N(E4)+N(F4))/(1-$P$1-N(G4)))</f>
        <v>9.26</v>
      </c>
    </row>
    <row r="5">
      <c r="A5" t="inlineStr">
        <is>
          <t>Flat of 30</t>
        </is>
      </c>
      <c r="B5" t="inlineStr">
        <is>
          <t>Restaurants</t>
        </is>
      </c>
      <c r="C5" s="4" t="n">
        <v>13</v>
      </c>
      <c r="D5" s="4" t="n">
        <v>6.2</v>
      </c>
      <c r="E5" s="4" t="n">
        <v>0.3</v>
      </c>
      <c r="F5" s="4" t="n">
        <v>4.5</v>
      </c>
      <c r="G5" s="5" t="n">
        <v>0</v>
      </c>
      <c r="H5" s="4">
        <f>IF(OR(C5="",G5=""),"",C5*G5)</f>
        <v>0</v>
      </c>
      <c r="I5" s="4">
        <f>IF(C5="","",N(D5)+N(E5)+N(F5)+N(H5))</f>
        <v>11</v>
      </c>
      <c r="J5" s="4">
        <f>IF(C5="","",C5-I5)</f>
        <v>2</v>
      </c>
      <c r="K5" s="5">
        <f>IF(OR(C5="",N(C5)=0),"",J5/C5)</f>
        <v>0.153846153846154</v>
      </c>
      <c r="L5" s="5">
        <f>IF(OR(C5="",N(I5)=0),"",J5/I5)</f>
        <v>0.181818181818182</v>
      </c>
      <c r="M5" s="4">
        <f>IF(OR(C5="",$P$1+N(G5)&gt;=1),"",(N(D5)+N(E5)+N(F5))/(1-$P$1-N(G5)))</f>
        <v>22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Egg profit margin: Clover Hollow Farm</t>
        </is>
      </c>
    </row>
    <row r="2" ht="15" customHeight="1">
      <c r="A2" s="8" t="inlineStr">
        <is>
          <t>From the article: https://www.tarostack.com/articles/eggs-profit-margin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