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dling log" sheetId="1" state="visible" r:id="rId1"/>
    <sheet xmlns:r="http://schemas.openxmlformats.org/officeDocument/2006/relationships" name="Dozen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'Candling log'!$1:$1</definedName>
    <definedName name="_xlnm.Print_Titles" localSheetId="1">'Dozens'!$1:$1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9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24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12" customWidth="1" min="3" max="3"/>
    <col width="18" customWidth="1" min="4" max="4"/>
    <col width="22" customWidth="1" min="5" max="5"/>
    <col width="18" customWidth="1" min="6" max="6"/>
    <col width="9" customWidth="1" min="7" max="7"/>
    <col width="14" customWidth="1" min="8" max="8"/>
    <col width="19" customWidth="1" min="10" max="10"/>
  </cols>
  <sheetData>
    <row r="1" ht="30" customHeight="1">
      <c r="A1" s="1" t="inlineStr">
        <is>
          <t>Egg</t>
        </is>
      </c>
      <c r="B1" s="1" t="inlineStr">
        <is>
          <t>Weight (oz)</t>
        </is>
      </c>
      <c r="C1" s="1" t="inlineStr">
        <is>
          <t>Air cell depth (in)</t>
        </is>
      </c>
      <c r="D1" s="1" t="inlineStr">
        <is>
          <t>White</t>
        </is>
      </c>
      <c r="E1" s="1" t="inlineStr">
        <is>
          <t>Yolk outline</t>
        </is>
      </c>
      <c r="F1" s="1" t="inlineStr">
        <is>
          <t>Shell</t>
        </is>
      </c>
      <c r="G1" s="1" t="inlineStr">
        <is>
          <t>Quality</t>
        </is>
      </c>
      <c r="H1" s="1" t="inlineStr">
        <is>
          <t>Size by weight</t>
        </is>
      </c>
      <c r="J1" s="2" t="inlineStr">
        <is>
          <t>Share AA</t>
        </is>
      </c>
      <c r="K1" s="3">
        <f>IF(COUNT(B2:B120)=0,"",COUNTIF(G2:G120,"AA")/COUNT(B2:B120))</f>
        <v>0.5</v>
      </c>
    </row>
    <row r="2">
      <c r="A2" t="n">
        <v>1</v>
      </c>
      <c r="B2" t="n">
        <v>2.18</v>
      </c>
      <c r="C2" t="n">
        <v>0.1</v>
      </c>
      <c r="D2" t="inlineStr">
        <is>
          <t>Firm</t>
        </is>
      </c>
      <c r="E2" t="inlineStr">
        <is>
          <t>Slightly defined</t>
        </is>
      </c>
      <c r="F2" t="inlineStr">
        <is>
          <t>Clean and normal</t>
        </is>
      </c>
      <c r="G2" t="str">
        <f>IF(OR(B2="",C2=""),"",IF(OR(F2="Abnormal",F2="Stained or dirty",C2&gt;0.1875,D2="Weak and watery",E2="Plainly visible"),"B",IF(AND(C2&lt;=0.125,D2="Firm",E2="Slightly defined"),"AA","A")))</f>
        <v>AA</v>
      </c>
      <c r="H2" t="str">
        <f>IF(B2="","",IF(B2&gt;=29/12,"Jumbo",IF(B2&gt;=26/12,"Extra large",IF(B2&gt;=23/12,"Large",IF(B2&gt;=20/12,"Medium",IF(B2&gt;=17/12,"Small","Peewee"))))))</f>
        <v>Extra large</v>
      </c>
      <c r="J2" t="inlineStr">
        <is>
          <t>Share A or better</t>
        </is>
      </c>
      <c r="K2" s="4">
        <f>IF(COUNT(B2:B120)=0,"",(COUNTIF(G2:G120,"AA")+COUNTIF(G2:G120,"A"))/COUNT(B2:B120))</f>
        <v>0.666666666666667</v>
      </c>
    </row>
    <row r="3">
      <c r="A3" t="n">
        <v>2</v>
      </c>
      <c r="B3" t="n">
        <v>2.05</v>
      </c>
      <c r="C3" t="n">
        <v>0.15</v>
      </c>
      <c r="D3" t="inlineStr">
        <is>
          <t>Reasonably firm</t>
        </is>
      </c>
      <c r="E3" t="inlineStr">
        <is>
          <t>Fairly well defined</t>
        </is>
      </c>
      <c r="F3" t="inlineStr">
        <is>
          <t>Clean and normal</t>
        </is>
      </c>
      <c r="G3" t="str">
        <f>IF(OR(B3="",C3=""),"",IF(OR(F3="Abnormal",F3="Stained or dirty",C3&gt;0.1875,D3="Weak and watery",E3="Plainly visible"),"B",IF(AND(C3&lt;=0.125,D3="Firm",E3="Slightly defined"),"AA","A")))</f>
        <v>A</v>
      </c>
      <c r="H3" t="str">
        <f>IF(B3="","",IF(B3&gt;=29/12,"Jumbo",IF(B3&gt;=26/12,"Extra large",IF(B3&gt;=23/12,"Large",IF(B3&gt;=20/12,"Medium",IF(B3&gt;=17/12,"Small","Peewee"))))))</f>
        <v>Large</v>
      </c>
    </row>
    <row r="4">
      <c r="A4" t="n">
        <v>3</v>
      </c>
      <c r="B4" t="n">
        <v>2.45</v>
      </c>
      <c r="C4" t="n">
        <v>0.12</v>
      </c>
      <c r="D4" t="inlineStr">
        <is>
          <t>Firm</t>
        </is>
      </c>
      <c r="E4" t="inlineStr">
        <is>
          <t>Slightly defined</t>
        </is>
      </c>
      <c r="F4" t="inlineStr">
        <is>
          <t>Clean and normal</t>
        </is>
      </c>
      <c r="G4" t="str">
        <f>IF(OR(B4="",C4=""),"",IF(OR(F4="Abnormal",F4="Stained or dirty",C4&gt;0.1875,D4="Weak and watery",E4="Plainly visible"),"B",IF(AND(C4&lt;=0.125,D4="Firm",E4="Slightly defined"),"AA","A")))</f>
        <v>AA</v>
      </c>
      <c r="H4" t="str">
        <f>IF(B4="","",IF(B4&gt;=29/12,"Jumbo",IF(B4&gt;=26/12,"Extra large",IF(B4&gt;=23/12,"Large",IF(B4&gt;=20/12,"Medium",IF(B4&gt;=17/12,"Small","Peewee"))))))</f>
        <v>Jumbo</v>
      </c>
    </row>
    <row r="5">
      <c r="A5" t="n">
        <v>4</v>
      </c>
      <c r="B5" t="n">
        <v>1.95</v>
      </c>
      <c r="C5" t="n">
        <v>0.22</v>
      </c>
      <c r="D5" t="inlineStr">
        <is>
          <t>Weak and watery</t>
        </is>
      </c>
      <c r="E5" t="inlineStr">
        <is>
          <t>Plainly visible</t>
        </is>
      </c>
      <c r="F5" t="inlineStr">
        <is>
          <t>Clean and normal</t>
        </is>
      </c>
      <c r="G5" t="str">
        <f>IF(OR(B5="",C5=""),"",IF(OR(F5="Abnormal",F5="Stained or dirty",C5&gt;0.1875,D5="Weak and watery",E5="Plainly visible"),"B",IF(AND(C5&lt;=0.125,D5="Firm",E5="Slightly defined"),"AA","A")))</f>
        <v>B</v>
      </c>
      <c r="H5" t="str">
        <f>IF(B5="","",IF(B5&gt;=29/12,"Jumbo",IF(B5&gt;=26/12,"Extra large",IF(B5&gt;=23/12,"Large",IF(B5&gt;=20/12,"Medium",IF(B5&gt;=17/12,"Small","Peewee"))))))</f>
        <v>Large</v>
      </c>
    </row>
    <row r="6">
      <c r="A6" t="n">
        <v>5</v>
      </c>
      <c r="B6" t="n">
        <v>2.2</v>
      </c>
      <c r="C6" t="n">
        <v>0.11</v>
      </c>
      <c r="D6" t="inlineStr">
        <is>
          <t>Firm</t>
        </is>
      </c>
      <c r="E6" t="inlineStr">
        <is>
          <t>Slightly defined</t>
        </is>
      </c>
      <c r="F6" t="inlineStr">
        <is>
          <t>Abnormal</t>
        </is>
      </c>
      <c r="G6" t="str">
        <f>IF(OR(B6="",C6=""),"",IF(OR(F6="Abnormal",F6="Stained or dirty",C6&gt;0.1875,D6="Weak and watery",E6="Plainly visible"),"B",IF(AND(C6&lt;=0.125,D6="Firm",E6="Slightly defined"),"AA","A")))</f>
        <v>B</v>
      </c>
      <c r="H6" t="str">
        <f>IF(B6="","",IF(B6&gt;=29/12,"Jumbo",IF(B6&gt;=26/12,"Extra large",IF(B6&gt;=23/12,"Large",IF(B6&gt;=20/12,"Medium",IF(B6&gt;=17/12,"Small","Peewee"))))))</f>
        <v>Extra large</v>
      </c>
    </row>
    <row r="7">
      <c r="A7" t="n">
        <v>6</v>
      </c>
      <c r="B7" t="n">
        <v>1.9</v>
      </c>
      <c r="C7" t="n">
        <v>0.09</v>
      </c>
      <c r="D7" t="inlineStr">
        <is>
          <t>Firm</t>
        </is>
      </c>
      <c r="E7" t="inlineStr">
        <is>
          <t>Slightly defined</t>
        </is>
      </c>
      <c r="F7" t="inlineStr">
        <is>
          <t>Clean and normal</t>
        </is>
      </c>
      <c r="G7" t="str">
        <f>IF(OR(B7="",C7=""),"",IF(OR(F7="Abnormal",F7="Stained or dirty",C7&gt;0.1875,D7="Weak and watery",E7="Plainly visible"),"B",IF(AND(C7&lt;=0.125,D7="Firm",E7="Slightly defined"),"AA","A")))</f>
        <v>AA</v>
      </c>
      <c r="H7" t="str">
        <f>IF(B7="","",IF(B7&gt;=29/12,"Jumbo",IF(B7&gt;=26/12,"Extra large",IF(B7&gt;=23/12,"Large",IF(B7&gt;=20/12,"Medium",IF(B7&gt;=17/12,"Small","Peewee"))))))</f>
        <v>Medium</v>
      </c>
    </row>
    <row r="8">
      <c r="G8" t="str">
        <f>IF(OR(B8="",C8=""),"",IF(OR(F8="Abnormal",F8="Stained or dirty",C8&gt;0.1875,D8="Weak and watery",E8="Plainly visible"),"B",IF(AND(C8&lt;=0.125,D8="Firm",E8="Slightly defined"),"AA","A")))</f>
        <v/>
      </c>
      <c r="H8" t="str">
        <f>IF(B8="","",IF(B8&gt;=29/12,"Jumbo",IF(B8&gt;=26/12,"Extra large",IF(B8&gt;=23/12,"Large",IF(B8&gt;=20/12,"Medium",IF(B8&gt;=17/12,"Small","Peewee"))))))</f>
        <v/>
      </c>
    </row>
    <row r="9">
      <c r="G9" t="str">
        <f>IF(OR(B9="",C9=""),"",IF(OR(F9="Abnormal",F9="Stained or dirty",C9&gt;0.1875,D9="Weak and watery",E9="Plainly visible"),"B",IF(AND(C9&lt;=0.125,D9="Firm",E9="Slightly defined"),"AA","A")))</f>
        <v/>
      </c>
      <c r="H9" t="str">
        <f>IF(B9="","",IF(B9&gt;=29/12,"Jumbo",IF(B9&gt;=26/12,"Extra large",IF(B9&gt;=23/12,"Large",IF(B9&gt;=20/12,"Medium",IF(B9&gt;=17/12,"Small","Peewee"))))))</f>
        <v/>
      </c>
    </row>
    <row r="10">
      <c r="G10" t="str">
        <f>IF(OR(B10="",C10=""),"",IF(OR(F10="Abnormal",F10="Stained or dirty",C10&gt;0.1875,D10="Weak and watery",E10="Plainly visible"),"B",IF(AND(C10&lt;=0.125,D10="Firm",E10="Slightly defined"),"AA","A")))</f>
        <v/>
      </c>
      <c r="H10" t="str">
        <f>IF(B10="","",IF(B10&gt;=29/12,"Jumbo",IF(B10&gt;=26/12,"Extra large",IF(B10&gt;=23/12,"Large",IF(B10&gt;=20/12,"Medium",IF(B10&gt;=17/12,"Small","Peewee"))))))</f>
        <v/>
      </c>
    </row>
    <row r="11">
      <c r="G11" t="str">
        <f>IF(OR(B11="",C11=""),"",IF(OR(F11="Abnormal",F11="Stained or dirty",C11&gt;0.1875,D11="Weak and watery",E11="Plainly visible"),"B",IF(AND(C11&lt;=0.125,D11="Firm",E11="Slightly defined"),"AA","A")))</f>
        <v/>
      </c>
      <c r="H11" t="str">
        <f>IF(B11="","",IF(B11&gt;=29/12,"Jumbo",IF(B11&gt;=26/12,"Extra large",IF(B11&gt;=23/12,"Large",IF(B11&gt;=20/12,"Medium",IF(B11&gt;=17/12,"Small","Peewee"))))))</f>
        <v/>
      </c>
    </row>
    <row r="12">
      <c r="G12" t="str">
        <f>IF(OR(B12="",C12=""),"",IF(OR(F12="Abnormal",F12="Stained or dirty",C12&gt;0.1875,D12="Weak and watery",E12="Plainly visible"),"B",IF(AND(C12&lt;=0.125,D12="Firm",E12="Slightly defined"),"AA","A")))</f>
        <v/>
      </c>
      <c r="H12" t="str">
        <f>IF(B12="","",IF(B12&gt;=29/12,"Jumbo",IF(B12&gt;=26/12,"Extra large",IF(B12&gt;=23/12,"Large",IF(B12&gt;=20/12,"Medium",IF(B12&gt;=17/12,"Small","Peewee"))))))</f>
        <v/>
      </c>
    </row>
    <row r="13">
      <c r="G13" t="str">
        <f>IF(OR(B13="",C13=""),"",IF(OR(F13="Abnormal",F13="Stained or dirty",C13&gt;0.1875,D13="Weak and watery",E13="Plainly visible"),"B",IF(AND(C13&lt;=0.125,D13="Firm",E13="Slightly defined"),"AA","A")))</f>
        <v/>
      </c>
      <c r="H13" t="str">
        <f>IF(B13="","",IF(B13&gt;=29/12,"Jumbo",IF(B13&gt;=26/12,"Extra large",IF(B13&gt;=23/12,"Large",IF(B13&gt;=20/12,"Medium",IF(B13&gt;=17/12,"Small","Peewee"))))))</f>
        <v/>
      </c>
    </row>
    <row r="14">
      <c r="G14" t="str">
        <f>IF(OR(B14="",C14=""),"",IF(OR(F14="Abnormal",F14="Stained or dirty",C14&gt;0.1875,D14="Weak and watery",E14="Plainly visible"),"B",IF(AND(C14&lt;=0.125,D14="Firm",E14="Slightly defined"),"AA","A")))</f>
        <v/>
      </c>
      <c r="H14" t="str">
        <f>IF(B14="","",IF(B14&gt;=29/12,"Jumbo",IF(B14&gt;=26/12,"Extra large",IF(B14&gt;=23/12,"Large",IF(B14&gt;=20/12,"Medium",IF(B14&gt;=17/12,"Small","Peewee"))))))</f>
        <v/>
      </c>
    </row>
    <row r="15">
      <c r="G15" t="str">
        <f>IF(OR(B15="",C15=""),"",IF(OR(F15="Abnormal",F15="Stained or dirty",C15&gt;0.1875,D15="Weak and watery",E15="Plainly visible"),"B",IF(AND(C15&lt;=0.125,D15="Firm",E15="Slightly defined"),"AA","A")))</f>
        <v/>
      </c>
      <c r="H15" t="str">
        <f>IF(B15="","",IF(B15&gt;=29/12,"Jumbo",IF(B15&gt;=26/12,"Extra large",IF(B15&gt;=23/12,"Large",IF(B15&gt;=20/12,"Medium",IF(B15&gt;=17/12,"Small","Peewee"))))))</f>
        <v/>
      </c>
    </row>
    <row r="16">
      <c r="G16" t="str">
        <f>IF(OR(B16="",C16=""),"",IF(OR(F16="Abnormal",F16="Stained or dirty",C16&gt;0.1875,D16="Weak and watery",E16="Plainly visible"),"B",IF(AND(C16&lt;=0.125,D16="Firm",E16="Slightly defined"),"AA","A")))</f>
        <v/>
      </c>
      <c r="H16" t="str">
        <f>IF(B16="","",IF(B16&gt;=29/12,"Jumbo",IF(B16&gt;=26/12,"Extra large",IF(B16&gt;=23/12,"Large",IF(B16&gt;=20/12,"Medium",IF(B16&gt;=17/12,"Small","Peewee"))))))</f>
        <v/>
      </c>
    </row>
    <row r="17">
      <c r="G17" t="str">
        <f>IF(OR(B17="",C17=""),"",IF(OR(F17="Abnormal",F17="Stained or dirty",C17&gt;0.1875,D17="Weak and watery",E17="Plainly visible"),"B",IF(AND(C17&lt;=0.125,D17="Firm",E17="Slightly defined"),"AA","A")))</f>
        <v/>
      </c>
      <c r="H17" t="str">
        <f>IF(B17="","",IF(B17&gt;=29/12,"Jumbo",IF(B17&gt;=26/12,"Extra large",IF(B17&gt;=23/12,"Large",IF(B17&gt;=20/12,"Medium",IF(B17&gt;=17/12,"Small","Peewee"))))))</f>
        <v/>
      </c>
    </row>
    <row r="18">
      <c r="G18" t="str">
        <f>IF(OR(B18="",C18=""),"",IF(OR(F18="Abnormal",F18="Stained or dirty",C18&gt;0.1875,D18="Weak and watery",E18="Plainly visible"),"B",IF(AND(C18&lt;=0.125,D18="Firm",E18="Slightly defined"),"AA","A")))</f>
        <v/>
      </c>
      <c r="H18" t="str">
        <f>IF(B18="","",IF(B18&gt;=29/12,"Jumbo",IF(B18&gt;=26/12,"Extra large",IF(B18&gt;=23/12,"Large",IF(B18&gt;=20/12,"Medium",IF(B18&gt;=17/12,"Small","Peewee"))))))</f>
        <v/>
      </c>
    </row>
    <row r="19">
      <c r="G19" t="str">
        <f>IF(OR(B19="",C19=""),"",IF(OR(F19="Abnormal",F19="Stained or dirty",C19&gt;0.1875,D19="Weak and watery",E19="Plainly visible"),"B",IF(AND(C19&lt;=0.125,D19="Firm",E19="Slightly defined"),"AA","A")))</f>
        <v/>
      </c>
      <c r="H19" t="str">
        <f>IF(B19="","",IF(B19&gt;=29/12,"Jumbo",IF(B19&gt;=26/12,"Extra large",IF(B19&gt;=23/12,"Large",IF(B19&gt;=20/12,"Medium",IF(B19&gt;=17/12,"Small","Peewee"))))))</f>
        <v/>
      </c>
    </row>
    <row r="20">
      <c r="G20" t="str">
        <f>IF(OR(B20="",C20=""),"",IF(OR(F20="Abnormal",F20="Stained or dirty",C20&gt;0.1875,D20="Weak and watery",E20="Plainly visible"),"B",IF(AND(C20&lt;=0.125,D20="Firm",E20="Slightly defined"),"AA","A")))</f>
        <v/>
      </c>
      <c r="H20" t="str">
        <f>IF(B20="","",IF(B20&gt;=29/12,"Jumbo",IF(B20&gt;=26/12,"Extra large",IF(B20&gt;=23/12,"Large",IF(B20&gt;=20/12,"Medium",IF(B20&gt;=17/12,"Small","Peewee"))))))</f>
        <v/>
      </c>
    </row>
    <row r="21">
      <c r="G21" t="str">
        <f>IF(OR(B21="",C21=""),"",IF(OR(F21="Abnormal",F21="Stained or dirty",C21&gt;0.1875,D21="Weak and watery",E21="Plainly visible"),"B",IF(AND(C21&lt;=0.125,D21="Firm",E21="Slightly defined"),"AA","A")))</f>
        <v/>
      </c>
      <c r="H21" t="str">
        <f>IF(B21="","",IF(B21&gt;=29/12,"Jumbo",IF(B21&gt;=26/12,"Extra large",IF(B21&gt;=23/12,"Large",IF(B21&gt;=20/12,"Medium",IF(B21&gt;=17/12,"Small","Peewee"))))))</f>
        <v/>
      </c>
    </row>
    <row r="22">
      <c r="G22" t="str">
        <f>IF(OR(B22="",C22=""),"",IF(OR(F22="Abnormal",F22="Stained or dirty",C22&gt;0.1875,D22="Weak and watery",E22="Plainly visible"),"B",IF(AND(C22&lt;=0.125,D22="Firm",E22="Slightly defined"),"AA","A")))</f>
        <v/>
      </c>
      <c r="H22" t="str">
        <f>IF(B22="","",IF(B22&gt;=29/12,"Jumbo",IF(B22&gt;=26/12,"Extra large",IF(B22&gt;=23/12,"Large",IF(B22&gt;=20/12,"Medium",IF(B22&gt;=17/12,"Small","Peewee"))))))</f>
        <v/>
      </c>
    </row>
    <row r="23">
      <c r="G23" t="str">
        <f>IF(OR(B23="",C23=""),"",IF(OR(F23="Abnormal",F23="Stained or dirty",C23&gt;0.1875,D23="Weak and watery",E23="Plainly visible"),"B",IF(AND(C23&lt;=0.125,D23="Firm",E23="Slightly defined"),"AA","A")))</f>
        <v/>
      </c>
      <c r="H23" t="str">
        <f>IF(B23="","",IF(B23&gt;=29/12,"Jumbo",IF(B23&gt;=26/12,"Extra large",IF(B23&gt;=23/12,"Large",IF(B23&gt;=20/12,"Medium",IF(B23&gt;=17/12,"Small","Peewee"))))))</f>
        <v/>
      </c>
    </row>
    <row r="24">
      <c r="G24" t="str">
        <f>IF(OR(B24="",C24=""),"",IF(OR(F24="Abnormal",F24="Stained or dirty",C24&gt;0.1875,D24="Weak and watery",E24="Plainly visible"),"B",IF(AND(C24&lt;=0.125,D24="Firm",E24="Slightly defined"),"AA","A")))</f>
        <v/>
      </c>
      <c r="H24" t="str">
        <f>IF(B24="","",IF(B24&gt;=29/12,"Jumbo",IF(B24&gt;=26/12,"Extra large",IF(B24&gt;=23/12,"Large",IF(B24&gt;=20/12,"Medium",IF(B24&gt;=17/12,"Small","Peewee"))))))</f>
        <v/>
      </c>
    </row>
    <row r="25">
      <c r="G25" t="str">
        <f>IF(OR(B25="",C25=""),"",IF(OR(F25="Abnormal",F25="Stained or dirty",C25&gt;0.1875,D25="Weak and watery",E25="Plainly visible"),"B",IF(AND(C25&lt;=0.125,D25="Firm",E25="Slightly defined"),"AA","A")))</f>
        <v/>
      </c>
      <c r="H25" t="str">
        <f>IF(B25="","",IF(B25&gt;=29/12,"Jumbo",IF(B25&gt;=26/12,"Extra large",IF(B25&gt;=23/12,"Large",IF(B25&gt;=20/12,"Medium",IF(B25&gt;=17/12,"Small","Peewee"))))))</f>
        <v/>
      </c>
    </row>
    <row r="26">
      <c r="G26" t="str">
        <f>IF(OR(B26="",C26=""),"",IF(OR(F26="Abnormal",F26="Stained or dirty",C26&gt;0.1875,D26="Weak and watery",E26="Plainly visible"),"B",IF(AND(C26&lt;=0.125,D26="Firm",E26="Slightly defined"),"AA","A")))</f>
        <v/>
      </c>
      <c r="H26" t="str">
        <f>IF(B26="","",IF(B26&gt;=29/12,"Jumbo",IF(B26&gt;=26/12,"Extra large",IF(B26&gt;=23/12,"Large",IF(B26&gt;=20/12,"Medium",IF(B26&gt;=17/12,"Small","Peewee"))))))</f>
        <v/>
      </c>
    </row>
    <row r="27">
      <c r="G27" t="str">
        <f>IF(OR(B27="",C27=""),"",IF(OR(F27="Abnormal",F27="Stained or dirty",C27&gt;0.1875,D27="Weak and watery",E27="Plainly visible"),"B",IF(AND(C27&lt;=0.125,D27="Firm",E27="Slightly defined"),"AA","A")))</f>
        <v/>
      </c>
      <c r="H27" t="str">
        <f>IF(B27="","",IF(B27&gt;=29/12,"Jumbo",IF(B27&gt;=26/12,"Extra large",IF(B27&gt;=23/12,"Large",IF(B27&gt;=20/12,"Medium",IF(B27&gt;=17/12,"Small","Peewee"))))))</f>
        <v/>
      </c>
    </row>
    <row r="28">
      <c r="G28" t="str">
        <f>IF(OR(B28="",C28=""),"",IF(OR(F28="Abnormal",F28="Stained or dirty",C28&gt;0.1875,D28="Weak and watery",E28="Plainly visible"),"B",IF(AND(C28&lt;=0.125,D28="Firm",E28="Slightly defined"),"AA","A")))</f>
        <v/>
      </c>
      <c r="H28" t="str">
        <f>IF(B28="","",IF(B28&gt;=29/12,"Jumbo",IF(B28&gt;=26/12,"Extra large",IF(B28&gt;=23/12,"Large",IF(B28&gt;=20/12,"Medium",IF(B28&gt;=17/12,"Small","Peewee"))))))</f>
        <v/>
      </c>
    </row>
    <row r="29">
      <c r="G29" t="str">
        <f>IF(OR(B29="",C29=""),"",IF(OR(F29="Abnormal",F29="Stained or dirty",C29&gt;0.1875,D29="Weak and watery",E29="Plainly visible"),"B",IF(AND(C29&lt;=0.125,D29="Firm",E29="Slightly defined"),"AA","A")))</f>
        <v/>
      </c>
      <c r="H29" t="str">
        <f>IF(B29="","",IF(B29&gt;=29/12,"Jumbo",IF(B29&gt;=26/12,"Extra large",IF(B29&gt;=23/12,"Large",IF(B29&gt;=20/12,"Medium",IF(B29&gt;=17/12,"Small","Peewee"))))))</f>
        <v/>
      </c>
    </row>
    <row r="30">
      <c r="G30" t="str">
        <f>IF(OR(B30="",C30=""),"",IF(OR(F30="Abnormal",F30="Stained or dirty",C30&gt;0.1875,D30="Weak and watery",E30="Plainly visible"),"B",IF(AND(C30&lt;=0.125,D30="Firm",E30="Slightly defined"),"AA","A")))</f>
        <v/>
      </c>
      <c r="H30" t="str">
        <f>IF(B30="","",IF(B30&gt;=29/12,"Jumbo",IF(B30&gt;=26/12,"Extra large",IF(B30&gt;=23/12,"Large",IF(B30&gt;=20/12,"Medium",IF(B30&gt;=17/12,"Small","Peewee"))))))</f>
        <v/>
      </c>
    </row>
    <row r="31">
      <c r="G31" t="str">
        <f>IF(OR(B31="",C31=""),"",IF(OR(F31="Abnormal",F31="Stained or dirty",C31&gt;0.1875,D31="Weak and watery",E31="Plainly visible"),"B",IF(AND(C31&lt;=0.125,D31="Firm",E31="Slightly defined"),"AA","A")))</f>
        <v/>
      </c>
      <c r="H31" t="str">
        <f>IF(B31="","",IF(B31&gt;=29/12,"Jumbo",IF(B31&gt;=26/12,"Extra large",IF(B31&gt;=23/12,"Large",IF(B31&gt;=20/12,"Medium",IF(B31&gt;=17/12,"Small","Peewee"))))))</f>
        <v/>
      </c>
    </row>
    <row r="32">
      <c r="G32" t="str">
        <f>IF(OR(B32="",C32=""),"",IF(OR(F32="Abnormal",F32="Stained or dirty",C32&gt;0.1875,D32="Weak and watery",E32="Plainly visible"),"B",IF(AND(C32&lt;=0.125,D32="Firm",E32="Slightly defined"),"AA","A")))</f>
        <v/>
      </c>
      <c r="H32" t="str">
        <f>IF(B32="","",IF(B32&gt;=29/12,"Jumbo",IF(B32&gt;=26/12,"Extra large",IF(B32&gt;=23/12,"Large",IF(B32&gt;=20/12,"Medium",IF(B32&gt;=17/12,"Small","Peewee"))))))</f>
        <v/>
      </c>
    </row>
    <row r="33">
      <c r="G33" t="str">
        <f>IF(OR(B33="",C33=""),"",IF(OR(F33="Abnormal",F33="Stained or dirty",C33&gt;0.1875,D33="Weak and watery",E33="Plainly visible"),"B",IF(AND(C33&lt;=0.125,D33="Firm",E33="Slightly defined"),"AA","A")))</f>
        <v/>
      </c>
      <c r="H33" t="str">
        <f>IF(B33="","",IF(B33&gt;=29/12,"Jumbo",IF(B33&gt;=26/12,"Extra large",IF(B33&gt;=23/12,"Large",IF(B33&gt;=20/12,"Medium",IF(B33&gt;=17/12,"Small","Peewee"))))))</f>
        <v/>
      </c>
    </row>
    <row r="34">
      <c r="G34" t="str">
        <f>IF(OR(B34="",C34=""),"",IF(OR(F34="Abnormal",F34="Stained or dirty",C34&gt;0.1875,D34="Weak and watery",E34="Plainly visible"),"B",IF(AND(C34&lt;=0.125,D34="Firm",E34="Slightly defined"),"AA","A")))</f>
        <v/>
      </c>
      <c r="H34" t="str">
        <f>IF(B34="","",IF(B34&gt;=29/12,"Jumbo",IF(B34&gt;=26/12,"Extra large",IF(B34&gt;=23/12,"Large",IF(B34&gt;=20/12,"Medium",IF(B34&gt;=17/12,"Small","Peewee"))))))</f>
        <v/>
      </c>
    </row>
    <row r="35">
      <c r="G35" t="str">
        <f>IF(OR(B35="",C35=""),"",IF(OR(F35="Abnormal",F35="Stained or dirty",C35&gt;0.1875,D35="Weak and watery",E35="Plainly visible"),"B",IF(AND(C35&lt;=0.125,D35="Firm",E35="Slightly defined"),"AA","A")))</f>
        <v/>
      </c>
      <c r="H35" t="str">
        <f>IF(B35="","",IF(B35&gt;=29/12,"Jumbo",IF(B35&gt;=26/12,"Extra large",IF(B35&gt;=23/12,"Large",IF(B35&gt;=20/12,"Medium",IF(B35&gt;=17/12,"Small","Peewee"))))))</f>
        <v/>
      </c>
    </row>
    <row r="36">
      <c r="G36" t="str">
        <f>IF(OR(B36="",C36=""),"",IF(OR(F36="Abnormal",F36="Stained or dirty",C36&gt;0.1875,D36="Weak and watery",E36="Plainly visible"),"B",IF(AND(C36&lt;=0.125,D36="Firm",E36="Slightly defined"),"AA","A")))</f>
        <v/>
      </c>
      <c r="H36" t="str">
        <f>IF(B36="","",IF(B36&gt;=29/12,"Jumbo",IF(B36&gt;=26/12,"Extra large",IF(B36&gt;=23/12,"Large",IF(B36&gt;=20/12,"Medium",IF(B36&gt;=17/12,"Small","Peewee"))))))</f>
        <v/>
      </c>
    </row>
    <row r="37">
      <c r="G37" t="str">
        <f>IF(OR(B37="",C37=""),"",IF(OR(F37="Abnormal",F37="Stained or dirty",C37&gt;0.1875,D37="Weak and watery",E37="Plainly visible"),"B",IF(AND(C37&lt;=0.125,D37="Firm",E37="Slightly defined"),"AA","A")))</f>
        <v/>
      </c>
      <c r="H37" t="str">
        <f>IF(B37="","",IF(B37&gt;=29/12,"Jumbo",IF(B37&gt;=26/12,"Extra large",IF(B37&gt;=23/12,"Large",IF(B37&gt;=20/12,"Medium",IF(B37&gt;=17/12,"Small","Peewee"))))))</f>
        <v/>
      </c>
    </row>
    <row r="38">
      <c r="G38" t="str">
        <f>IF(OR(B38="",C38=""),"",IF(OR(F38="Abnormal",F38="Stained or dirty",C38&gt;0.1875,D38="Weak and watery",E38="Plainly visible"),"B",IF(AND(C38&lt;=0.125,D38="Firm",E38="Slightly defined"),"AA","A")))</f>
        <v/>
      </c>
      <c r="H38" t="str">
        <f>IF(B38="","",IF(B38&gt;=29/12,"Jumbo",IF(B38&gt;=26/12,"Extra large",IF(B38&gt;=23/12,"Large",IF(B38&gt;=20/12,"Medium",IF(B38&gt;=17/12,"Small","Peewee"))))))</f>
        <v/>
      </c>
    </row>
    <row r="39">
      <c r="G39" t="str">
        <f>IF(OR(B39="",C39=""),"",IF(OR(F39="Abnormal",F39="Stained or dirty",C39&gt;0.1875,D39="Weak and watery",E39="Plainly visible"),"B",IF(AND(C39&lt;=0.125,D39="Firm",E39="Slightly defined"),"AA","A")))</f>
        <v/>
      </c>
      <c r="H39" t="str">
        <f>IF(B39="","",IF(B39&gt;=29/12,"Jumbo",IF(B39&gt;=26/12,"Extra large",IF(B39&gt;=23/12,"Large",IF(B39&gt;=20/12,"Medium",IF(B39&gt;=17/12,"Small","Peewee"))))))</f>
        <v/>
      </c>
    </row>
    <row r="40">
      <c r="G40" t="str">
        <f>IF(OR(B40="",C40=""),"",IF(OR(F40="Abnormal",F40="Stained or dirty",C40&gt;0.1875,D40="Weak and watery",E40="Plainly visible"),"B",IF(AND(C40&lt;=0.125,D40="Firm",E40="Slightly defined"),"AA","A")))</f>
        <v/>
      </c>
      <c r="H40" t="str">
        <f>IF(B40="","",IF(B40&gt;=29/12,"Jumbo",IF(B40&gt;=26/12,"Extra large",IF(B40&gt;=23/12,"Large",IF(B40&gt;=20/12,"Medium",IF(B40&gt;=17/12,"Small","Peewee"))))))</f>
        <v/>
      </c>
    </row>
    <row r="41">
      <c r="G41" t="str">
        <f>IF(OR(B41="",C41=""),"",IF(OR(F41="Abnormal",F41="Stained or dirty",C41&gt;0.1875,D41="Weak and watery",E41="Plainly visible"),"B",IF(AND(C41&lt;=0.125,D41="Firm",E41="Slightly defined"),"AA","A")))</f>
        <v/>
      </c>
      <c r="H41" t="str">
        <f>IF(B41="","",IF(B41&gt;=29/12,"Jumbo",IF(B41&gt;=26/12,"Extra large",IF(B41&gt;=23/12,"Large",IF(B41&gt;=20/12,"Medium",IF(B41&gt;=17/12,"Small","Peewee"))))))</f>
        <v/>
      </c>
    </row>
    <row r="42">
      <c r="G42" t="str">
        <f>IF(OR(B42="",C42=""),"",IF(OR(F42="Abnormal",F42="Stained or dirty",C42&gt;0.1875,D42="Weak and watery",E42="Plainly visible"),"B",IF(AND(C42&lt;=0.125,D42="Firm",E42="Slightly defined"),"AA","A")))</f>
        <v/>
      </c>
      <c r="H42" t="str">
        <f>IF(B42="","",IF(B42&gt;=29/12,"Jumbo",IF(B42&gt;=26/12,"Extra large",IF(B42&gt;=23/12,"Large",IF(B42&gt;=20/12,"Medium",IF(B42&gt;=17/12,"Small","Peewee"))))))</f>
        <v/>
      </c>
    </row>
    <row r="43">
      <c r="G43" t="str">
        <f>IF(OR(B43="",C43=""),"",IF(OR(F43="Abnormal",F43="Stained or dirty",C43&gt;0.1875,D43="Weak and watery",E43="Plainly visible"),"B",IF(AND(C43&lt;=0.125,D43="Firm",E43="Slightly defined"),"AA","A")))</f>
        <v/>
      </c>
      <c r="H43" t="str">
        <f>IF(B43="","",IF(B43&gt;=29/12,"Jumbo",IF(B43&gt;=26/12,"Extra large",IF(B43&gt;=23/12,"Large",IF(B43&gt;=20/12,"Medium",IF(B43&gt;=17/12,"Small","Peewee"))))))</f>
        <v/>
      </c>
    </row>
    <row r="44">
      <c r="G44" t="str">
        <f>IF(OR(B44="",C44=""),"",IF(OR(F44="Abnormal",F44="Stained or dirty",C44&gt;0.1875,D44="Weak and watery",E44="Plainly visible"),"B",IF(AND(C44&lt;=0.125,D44="Firm",E44="Slightly defined"),"AA","A")))</f>
        <v/>
      </c>
      <c r="H44" t="str">
        <f>IF(B44="","",IF(B44&gt;=29/12,"Jumbo",IF(B44&gt;=26/12,"Extra large",IF(B44&gt;=23/12,"Large",IF(B44&gt;=20/12,"Medium",IF(B44&gt;=17/12,"Small","Peewee"))))))</f>
        <v/>
      </c>
    </row>
    <row r="45">
      <c r="G45" t="str">
        <f>IF(OR(B45="",C45=""),"",IF(OR(F45="Abnormal",F45="Stained or dirty",C45&gt;0.1875,D45="Weak and watery",E45="Plainly visible"),"B",IF(AND(C45&lt;=0.125,D45="Firm",E45="Slightly defined"),"AA","A")))</f>
        <v/>
      </c>
      <c r="H45" t="str">
        <f>IF(B45="","",IF(B45&gt;=29/12,"Jumbo",IF(B45&gt;=26/12,"Extra large",IF(B45&gt;=23/12,"Large",IF(B45&gt;=20/12,"Medium",IF(B45&gt;=17/12,"Small","Peewee"))))))</f>
        <v/>
      </c>
    </row>
    <row r="46">
      <c r="G46" t="str">
        <f>IF(OR(B46="",C46=""),"",IF(OR(F46="Abnormal",F46="Stained or dirty",C46&gt;0.1875,D46="Weak and watery",E46="Plainly visible"),"B",IF(AND(C46&lt;=0.125,D46="Firm",E46="Slightly defined"),"AA","A")))</f>
        <v/>
      </c>
      <c r="H46" t="str">
        <f>IF(B46="","",IF(B46&gt;=29/12,"Jumbo",IF(B46&gt;=26/12,"Extra large",IF(B46&gt;=23/12,"Large",IF(B46&gt;=20/12,"Medium",IF(B46&gt;=17/12,"Small","Peewee"))))))</f>
        <v/>
      </c>
    </row>
    <row r="47">
      <c r="G47" t="str">
        <f>IF(OR(B47="",C47=""),"",IF(OR(F47="Abnormal",F47="Stained or dirty",C47&gt;0.1875,D47="Weak and watery",E47="Plainly visible"),"B",IF(AND(C47&lt;=0.125,D47="Firm",E47="Slightly defined"),"AA","A")))</f>
        <v/>
      </c>
      <c r="H47" t="str">
        <f>IF(B47="","",IF(B47&gt;=29/12,"Jumbo",IF(B47&gt;=26/12,"Extra large",IF(B47&gt;=23/12,"Large",IF(B47&gt;=20/12,"Medium",IF(B47&gt;=17/12,"Small","Peewee"))))))</f>
        <v/>
      </c>
    </row>
    <row r="48">
      <c r="G48" t="str">
        <f>IF(OR(B48="",C48=""),"",IF(OR(F48="Abnormal",F48="Stained or dirty",C48&gt;0.1875,D48="Weak and watery",E48="Plainly visible"),"B",IF(AND(C48&lt;=0.125,D48="Firm",E48="Slightly defined"),"AA","A")))</f>
        <v/>
      </c>
      <c r="H48" t="str">
        <f>IF(B48="","",IF(B48&gt;=29/12,"Jumbo",IF(B48&gt;=26/12,"Extra large",IF(B48&gt;=23/12,"Large",IF(B48&gt;=20/12,"Medium",IF(B48&gt;=17/12,"Small","Peewee"))))))</f>
        <v/>
      </c>
    </row>
    <row r="49">
      <c r="G49" t="str">
        <f>IF(OR(B49="",C49=""),"",IF(OR(F49="Abnormal",F49="Stained or dirty",C49&gt;0.1875,D49="Weak and watery",E49="Plainly visible"),"B",IF(AND(C49&lt;=0.125,D49="Firm",E49="Slightly defined"),"AA","A")))</f>
        <v/>
      </c>
      <c r="H49" t="str">
        <f>IF(B49="","",IF(B49&gt;=29/12,"Jumbo",IF(B49&gt;=26/12,"Extra large",IF(B49&gt;=23/12,"Large",IF(B49&gt;=20/12,"Medium",IF(B49&gt;=17/12,"Small","Peewee"))))))</f>
        <v/>
      </c>
    </row>
    <row r="50">
      <c r="G50" t="str">
        <f>IF(OR(B50="",C50=""),"",IF(OR(F50="Abnormal",F50="Stained or dirty",C50&gt;0.1875,D50="Weak and watery",E50="Plainly visible"),"B",IF(AND(C50&lt;=0.125,D50="Firm",E50="Slightly defined"),"AA","A")))</f>
        <v/>
      </c>
      <c r="H50" t="str">
        <f>IF(B50="","",IF(B50&gt;=29/12,"Jumbo",IF(B50&gt;=26/12,"Extra large",IF(B50&gt;=23/12,"Large",IF(B50&gt;=20/12,"Medium",IF(B50&gt;=17/12,"Small","Peewee"))))))</f>
        <v/>
      </c>
    </row>
    <row r="51">
      <c r="G51" t="str">
        <f>IF(OR(B51="",C51=""),"",IF(OR(F51="Abnormal",F51="Stained or dirty",C51&gt;0.1875,D51="Weak and watery",E51="Plainly visible"),"B",IF(AND(C51&lt;=0.125,D51="Firm",E51="Slightly defined"),"AA","A")))</f>
        <v/>
      </c>
      <c r="H51" t="str">
        <f>IF(B51="","",IF(B51&gt;=29/12,"Jumbo",IF(B51&gt;=26/12,"Extra large",IF(B51&gt;=23/12,"Large",IF(B51&gt;=20/12,"Medium",IF(B51&gt;=17/12,"Small","Peewee"))))))</f>
        <v/>
      </c>
    </row>
    <row r="52">
      <c r="G52" t="str">
        <f>IF(OR(B52="",C52=""),"",IF(OR(F52="Abnormal",F52="Stained or dirty",C52&gt;0.1875,D52="Weak and watery",E52="Plainly visible"),"B",IF(AND(C52&lt;=0.125,D52="Firm",E52="Slightly defined"),"AA","A")))</f>
        <v/>
      </c>
      <c r="H52" t="str">
        <f>IF(B52="","",IF(B52&gt;=29/12,"Jumbo",IF(B52&gt;=26/12,"Extra large",IF(B52&gt;=23/12,"Large",IF(B52&gt;=20/12,"Medium",IF(B52&gt;=17/12,"Small","Peewee"))))))</f>
        <v/>
      </c>
    </row>
    <row r="53">
      <c r="G53" t="str">
        <f>IF(OR(B53="",C53=""),"",IF(OR(F53="Abnormal",F53="Stained or dirty",C53&gt;0.1875,D53="Weak and watery",E53="Plainly visible"),"B",IF(AND(C53&lt;=0.125,D53="Firm",E53="Slightly defined"),"AA","A")))</f>
        <v/>
      </c>
      <c r="H53" t="str">
        <f>IF(B53="","",IF(B53&gt;=29/12,"Jumbo",IF(B53&gt;=26/12,"Extra large",IF(B53&gt;=23/12,"Large",IF(B53&gt;=20/12,"Medium",IF(B53&gt;=17/12,"Small","Peewee"))))))</f>
        <v/>
      </c>
    </row>
    <row r="54">
      <c r="G54" t="str">
        <f>IF(OR(B54="",C54=""),"",IF(OR(F54="Abnormal",F54="Stained or dirty",C54&gt;0.1875,D54="Weak and watery",E54="Plainly visible"),"B",IF(AND(C54&lt;=0.125,D54="Firm",E54="Slightly defined"),"AA","A")))</f>
        <v/>
      </c>
      <c r="H54" t="str">
        <f>IF(B54="","",IF(B54&gt;=29/12,"Jumbo",IF(B54&gt;=26/12,"Extra large",IF(B54&gt;=23/12,"Large",IF(B54&gt;=20/12,"Medium",IF(B54&gt;=17/12,"Small","Peewee"))))))</f>
        <v/>
      </c>
    </row>
    <row r="55">
      <c r="G55" t="str">
        <f>IF(OR(B55="",C55=""),"",IF(OR(F55="Abnormal",F55="Stained or dirty",C55&gt;0.1875,D55="Weak and watery",E55="Plainly visible"),"B",IF(AND(C55&lt;=0.125,D55="Firm",E55="Slightly defined"),"AA","A")))</f>
        <v/>
      </c>
      <c r="H55" t="str">
        <f>IF(B55="","",IF(B55&gt;=29/12,"Jumbo",IF(B55&gt;=26/12,"Extra large",IF(B55&gt;=23/12,"Large",IF(B55&gt;=20/12,"Medium",IF(B55&gt;=17/12,"Small","Peewee"))))))</f>
        <v/>
      </c>
    </row>
    <row r="56">
      <c r="G56" t="str">
        <f>IF(OR(B56="",C56=""),"",IF(OR(F56="Abnormal",F56="Stained or dirty",C56&gt;0.1875,D56="Weak and watery",E56="Plainly visible"),"B",IF(AND(C56&lt;=0.125,D56="Firm",E56="Slightly defined"),"AA","A")))</f>
        <v/>
      </c>
      <c r="H56" t="str">
        <f>IF(B56="","",IF(B56&gt;=29/12,"Jumbo",IF(B56&gt;=26/12,"Extra large",IF(B56&gt;=23/12,"Large",IF(B56&gt;=20/12,"Medium",IF(B56&gt;=17/12,"Small","Peewee"))))))</f>
        <v/>
      </c>
    </row>
    <row r="57">
      <c r="G57" t="str">
        <f>IF(OR(B57="",C57=""),"",IF(OR(F57="Abnormal",F57="Stained or dirty",C57&gt;0.1875,D57="Weak and watery",E57="Plainly visible"),"B",IF(AND(C57&lt;=0.125,D57="Firm",E57="Slightly defined"),"AA","A")))</f>
        <v/>
      </c>
      <c r="H57" t="str">
        <f>IF(B57="","",IF(B57&gt;=29/12,"Jumbo",IF(B57&gt;=26/12,"Extra large",IF(B57&gt;=23/12,"Large",IF(B57&gt;=20/12,"Medium",IF(B57&gt;=17/12,"Small","Peewee"))))))</f>
        <v/>
      </c>
    </row>
    <row r="58">
      <c r="G58" t="str">
        <f>IF(OR(B58="",C58=""),"",IF(OR(F58="Abnormal",F58="Stained or dirty",C58&gt;0.1875,D58="Weak and watery",E58="Plainly visible"),"B",IF(AND(C58&lt;=0.125,D58="Firm",E58="Slightly defined"),"AA","A")))</f>
        <v/>
      </c>
      <c r="H58" t="str">
        <f>IF(B58="","",IF(B58&gt;=29/12,"Jumbo",IF(B58&gt;=26/12,"Extra large",IF(B58&gt;=23/12,"Large",IF(B58&gt;=20/12,"Medium",IF(B58&gt;=17/12,"Small","Peewee"))))))</f>
        <v/>
      </c>
    </row>
    <row r="59">
      <c r="G59" t="str">
        <f>IF(OR(B59="",C59=""),"",IF(OR(F59="Abnormal",F59="Stained or dirty",C59&gt;0.1875,D59="Weak and watery",E59="Plainly visible"),"B",IF(AND(C59&lt;=0.125,D59="Firm",E59="Slightly defined"),"AA","A")))</f>
        <v/>
      </c>
      <c r="H59" t="str">
        <f>IF(B59="","",IF(B59&gt;=29/12,"Jumbo",IF(B59&gt;=26/12,"Extra large",IF(B59&gt;=23/12,"Large",IF(B59&gt;=20/12,"Medium",IF(B59&gt;=17/12,"Small","Peewee"))))))</f>
        <v/>
      </c>
    </row>
    <row r="60">
      <c r="G60" t="str">
        <f>IF(OR(B60="",C60=""),"",IF(OR(F60="Abnormal",F60="Stained or dirty",C60&gt;0.1875,D60="Weak and watery",E60="Plainly visible"),"B",IF(AND(C60&lt;=0.125,D60="Firm",E60="Slightly defined"),"AA","A")))</f>
        <v/>
      </c>
      <c r="H60" t="str">
        <f>IF(B60="","",IF(B60&gt;=29/12,"Jumbo",IF(B60&gt;=26/12,"Extra large",IF(B60&gt;=23/12,"Large",IF(B60&gt;=20/12,"Medium",IF(B60&gt;=17/12,"Small","Peewee"))))))</f>
        <v/>
      </c>
    </row>
    <row r="61">
      <c r="G61" t="str">
        <f>IF(OR(B61="",C61=""),"",IF(OR(F61="Abnormal",F61="Stained or dirty",C61&gt;0.1875,D61="Weak and watery",E61="Plainly visible"),"B",IF(AND(C61&lt;=0.125,D61="Firm",E61="Slightly defined"),"AA","A")))</f>
        <v/>
      </c>
      <c r="H61" t="str">
        <f>IF(B61="","",IF(B61&gt;=29/12,"Jumbo",IF(B61&gt;=26/12,"Extra large",IF(B61&gt;=23/12,"Large",IF(B61&gt;=20/12,"Medium",IF(B61&gt;=17/12,"Small","Peewee"))))))</f>
        <v/>
      </c>
    </row>
    <row r="62">
      <c r="G62" t="str">
        <f>IF(OR(B62="",C62=""),"",IF(OR(F62="Abnormal",F62="Stained or dirty",C62&gt;0.1875,D62="Weak and watery",E62="Plainly visible"),"B",IF(AND(C62&lt;=0.125,D62="Firm",E62="Slightly defined"),"AA","A")))</f>
        <v/>
      </c>
      <c r="H62" t="str">
        <f>IF(B62="","",IF(B62&gt;=29/12,"Jumbo",IF(B62&gt;=26/12,"Extra large",IF(B62&gt;=23/12,"Large",IF(B62&gt;=20/12,"Medium",IF(B62&gt;=17/12,"Small","Peewee"))))))</f>
        <v/>
      </c>
    </row>
    <row r="63">
      <c r="G63" t="str">
        <f>IF(OR(B63="",C63=""),"",IF(OR(F63="Abnormal",F63="Stained or dirty",C63&gt;0.1875,D63="Weak and watery",E63="Plainly visible"),"B",IF(AND(C63&lt;=0.125,D63="Firm",E63="Slightly defined"),"AA","A")))</f>
        <v/>
      </c>
      <c r="H63" t="str">
        <f>IF(B63="","",IF(B63&gt;=29/12,"Jumbo",IF(B63&gt;=26/12,"Extra large",IF(B63&gt;=23/12,"Large",IF(B63&gt;=20/12,"Medium",IF(B63&gt;=17/12,"Small","Peewee"))))))</f>
        <v/>
      </c>
    </row>
    <row r="64">
      <c r="G64" t="str">
        <f>IF(OR(B64="",C64=""),"",IF(OR(F64="Abnormal",F64="Stained or dirty",C64&gt;0.1875,D64="Weak and watery",E64="Plainly visible"),"B",IF(AND(C64&lt;=0.125,D64="Firm",E64="Slightly defined"),"AA","A")))</f>
        <v/>
      </c>
      <c r="H64" t="str">
        <f>IF(B64="","",IF(B64&gt;=29/12,"Jumbo",IF(B64&gt;=26/12,"Extra large",IF(B64&gt;=23/12,"Large",IF(B64&gt;=20/12,"Medium",IF(B64&gt;=17/12,"Small","Peewee"))))))</f>
        <v/>
      </c>
    </row>
    <row r="65">
      <c r="G65" t="str">
        <f>IF(OR(B65="",C65=""),"",IF(OR(F65="Abnormal",F65="Stained or dirty",C65&gt;0.1875,D65="Weak and watery",E65="Plainly visible"),"B",IF(AND(C65&lt;=0.125,D65="Firm",E65="Slightly defined"),"AA","A")))</f>
        <v/>
      </c>
      <c r="H65" t="str">
        <f>IF(B65="","",IF(B65&gt;=29/12,"Jumbo",IF(B65&gt;=26/12,"Extra large",IF(B65&gt;=23/12,"Large",IF(B65&gt;=20/12,"Medium",IF(B65&gt;=17/12,"Small","Peewee"))))))</f>
        <v/>
      </c>
    </row>
    <row r="66">
      <c r="G66" t="str">
        <f>IF(OR(B66="",C66=""),"",IF(OR(F66="Abnormal",F66="Stained or dirty",C66&gt;0.1875,D66="Weak and watery",E66="Plainly visible"),"B",IF(AND(C66&lt;=0.125,D66="Firm",E66="Slightly defined"),"AA","A")))</f>
        <v/>
      </c>
      <c r="H66" t="str">
        <f>IF(B66="","",IF(B66&gt;=29/12,"Jumbo",IF(B66&gt;=26/12,"Extra large",IF(B66&gt;=23/12,"Large",IF(B66&gt;=20/12,"Medium",IF(B66&gt;=17/12,"Small","Peewee"))))))</f>
        <v/>
      </c>
    </row>
    <row r="67">
      <c r="G67" t="str">
        <f>IF(OR(B67="",C67=""),"",IF(OR(F67="Abnormal",F67="Stained or dirty",C67&gt;0.1875,D67="Weak and watery",E67="Plainly visible"),"B",IF(AND(C67&lt;=0.125,D67="Firm",E67="Slightly defined"),"AA","A")))</f>
        <v/>
      </c>
      <c r="H67" t="str">
        <f>IF(B67="","",IF(B67&gt;=29/12,"Jumbo",IF(B67&gt;=26/12,"Extra large",IF(B67&gt;=23/12,"Large",IF(B67&gt;=20/12,"Medium",IF(B67&gt;=17/12,"Small","Peewee"))))))</f>
        <v/>
      </c>
    </row>
    <row r="68">
      <c r="G68" t="str">
        <f>IF(OR(B68="",C68=""),"",IF(OR(F68="Abnormal",F68="Stained or dirty",C68&gt;0.1875,D68="Weak and watery",E68="Plainly visible"),"B",IF(AND(C68&lt;=0.125,D68="Firm",E68="Slightly defined"),"AA","A")))</f>
        <v/>
      </c>
      <c r="H68" t="str">
        <f>IF(B68="","",IF(B68&gt;=29/12,"Jumbo",IF(B68&gt;=26/12,"Extra large",IF(B68&gt;=23/12,"Large",IF(B68&gt;=20/12,"Medium",IF(B68&gt;=17/12,"Small","Peewee"))))))</f>
        <v/>
      </c>
    </row>
    <row r="69">
      <c r="G69" t="str">
        <f>IF(OR(B69="",C69=""),"",IF(OR(F69="Abnormal",F69="Stained or dirty",C69&gt;0.1875,D69="Weak and watery",E69="Plainly visible"),"B",IF(AND(C69&lt;=0.125,D69="Firm",E69="Slightly defined"),"AA","A")))</f>
        <v/>
      </c>
      <c r="H69" t="str">
        <f>IF(B69="","",IF(B69&gt;=29/12,"Jumbo",IF(B69&gt;=26/12,"Extra large",IF(B69&gt;=23/12,"Large",IF(B69&gt;=20/12,"Medium",IF(B69&gt;=17/12,"Small","Peewee"))))))</f>
        <v/>
      </c>
    </row>
    <row r="70">
      <c r="G70" t="str">
        <f>IF(OR(B70="",C70=""),"",IF(OR(F70="Abnormal",F70="Stained or dirty",C70&gt;0.1875,D70="Weak and watery",E70="Plainly visible"),"B",IF(AND(C70&lt;=0.125,D70="Firm",E70="Slightly defined"),"AA","A")))</f>
        <v/>
      </c>
      <c r="H70" t="str">
        <f>IF(B70="","",IF(B70&gt;=29/12,"Jumbo",IF(B70&gt;=26/12,"Extra large",IF(B70&gt;=23/12,"Large",IF(B70&gt;=20/12,"Medium",IF(B70&gt;=17/12,"Small","Peewee"))))))</f>
        <v/>
      </c>
    </row>
    <row r="71">
      <c r="G71" t="str">
        <f>IF(OR(B71="",C71=""),"",IF(OR(F71="Abnormal",F71="Stained or dirty",C71&gt;0.1875,D71="Weak and watery",E71="Plainly visible"),"B",IF(AND(C71&lt;=0.125,D71="Firm",E71="Slightly defined"),"AA","A")))</f>
        <v/>
      </c>
      <c r="H71" t="str">
        <f>IF(B71="","",IF(B71&gt;=29/12,"Jumbo",IF(B71&gt;=26/12,"Extra large",IF(B71&gt;=23/12,"Large",IF(B71&gt;=20/12,"Medium",IF(B71&gt;=17/12,"Small","Peewee"))))))</f>
        <v/>
      </c>
    </row>
    <row r="72">
      <c r="G72" t="str">
        <f>IF(OR(B72="",C72=""),"",IF(OR(F72="Abnormal",F72="Stained or dirty",C72&gt;0.1875,D72="Weak and watery",E72="Plainly visible"),"B",IF(AND(C72&lt;=0.125,D72="Firm",E72="Slightly defined"),"AA","A")))</f>
        <v/>
      </c>
      <c r="H72" t="str">
        <f>IF(B72="","",IF(B72&gt;=29/12,"Jumbo",IF(B72&gt;=26/12,"Extra large",IF(B72&gt;=23/12,"Large",IF(B72&gt;=20/12,"Medium",IF(B72&gt;=17/12,"Small","Peewee"))))))</f>
        <v/>
      </c>
    </row>
    <row r="73">
      <c r="G73" t="str">
        <f>IF(OR(B73="",C73=""),"",IF(OR(F73="Abnormal",F73="Stained or dirty",C73&gt;0.1875,D73="Weak and watery",E73="Plainly visible"),"B",IF(AND(C73&lt;=0.125,D73="Firm",E73="Slightly defined"),"AA","A")))</f>
        <v/>
      </c>
      <c r="H73" t="str">
        <f>IF(B73="","",IF(B73&gt;=29/12,"Jumbo",IF(B73&gt;=26/12,"Extra large",IF(B73&gt;=23/12,"Large",IF(B73&gt;=20/12,"Medium",IF(B73&gt;=17/12,"Small","Peewee"))))))</f>
        <v/>
      </c>
    </row>
    <row r="74">
      <c r="G74" t="str">
        <f>IF(OR(B74="",C74=""),"",IF(OR(F74="Abnormal",F74="Stained or dirty",C74&gt;0.1875,D74="Weak and watery",E74="Plainly visible"),"B",IF(AND(C74&lt;=0.125,D74="Firm",E74="Slightly defined"),"AA","A")))</f>
        <v/>
      </c>
      <c r="H74" t="str">
        <f>IF(B74="","",IF(B74&gt;=29/12,"Jumbo",IF(B74&gt;=26/12,"Extra large",IF(B74&gt;=23/12,"Large",IF(B74&gt;=20/12,"Medium",IF(B74&gt;=17/12,"Small","Peewee"))))))</f>
        <v/>
      </c>
    </row>
    <row r="75">
      <c r="G75" t="str">
        <f>IF(OR(B75="",C75=""),"",IF(OR(F75="Abnormal",F75="Stained or dirty",C75&gt;0.1875,D75="Weak and watery",E75="Plainly visible"),"B",IF(AND(C75&lt;=0.125,D75="Firm",E75="Slightly defined"),"AA","A")))</f>
        <v/>
      </c>
      <c r="H75" t="str">
        <f>IF(B75="","",IF(B75&gt;=29/12,"Jumbo",IF(B75&gt;=26/12,"Extra large",IF(B75&gt;=23/12,"Large",IF(B75&gt;=20/12,"Medium",IF(B75&gt;=17/12,"Small","Peewee"))))))</f>
        <v/>
      </c>
    </row>
    <row r="76">
      <c r="G76" t="str">
        <f>IF(OR(B76="",C76=""),"",IF(OR(F76="Abnormal",F76="Stained or dirty",C76&gt;0.1875,D76="Weak and watery",E76="Plainly visible"),"B",IF(AND(C76&lt;=0.125,D76="Firm",E76="Slightly defined"),"AA","A")))</f>
        <v/>
      </c>
      <c r="H76" t="str">
        <f>IF(B76="","",IF(B76&gt;=29/12,"Jumbo",IF(B76&gt;=26/12,"Extra large",IF(B76&gt;=23/12,"Large",IF(B76&gt;=20/12,"Medium",IF(B76&gt;=17/12,"Small","Peewee"))))))</f>
        <v/>
      </c>
    </row>
    <row r="77">
      <c r="G77" t="str">
        <f>IF(OR(B77="",C77=""),"",IF(OR(F77="Abnormal",F77="Stained or dirty",C77&gt;0.1875,D77="Weak and watery",E77="Plainly visible"),"B",IF(AND(C77&lt;=0.125,D77="Firm",E77="Slightly defined"),"AA","A")))</f>
        <v/>
      </c>
      <c r="H77" t="str">
        <f>IF(B77="","",IF(B77&gt;=29/12,"Jumbo",IF(B77&gt;=26/12,"Extra large",IF(B77&gt;=23/12,"Large",IF(B77&gt;=20/12,"Medium",IF(B77&gt;=17/12,"Small","Peewee"))))))</f>
        <v/>
      </c>
    </row>
    <row r="78">
      <c r="G78" t="str">
        <f>IF(OR(B78="",C78=""),"",IF(OR(F78="Abnormal",F78="Stained or dirty",C78&gt;0.1875,D78="Weak and watery",E78="Plainly visible"),"B",IF(AND(C78&lt;=0.125,D78="Firm",E78="Slightly defined"),"AA","A")))</f>
        <v/>
      </c>
      <c r="H78" t="str">
        <f>IF(B78="","",IF(B78&gt;=29/12,"Jumbo",IF(B78&gt;=26/12,"Extra large",IF(B78&gt;=23/12,"Large",IF(B78&gt;=20/12,"Medium",IF(B78&gt;=17/12,"Small","Peewee"))))))</f>
        <v/>
      </c>
    </row>
    <row r="79">
      <c r="G79" t="str">
        <f>IF(OR(B79="",C79=""),"",IF(OR(F79="Abnormal",F79="Stained or dirty",C79&gt;0.1875,D79="Weak and watery",E79="Plainly visible"),"B",IF(AND(C79&lt;=0.125,D79="Firm",E79="Slightly defined"),"AA","A")))</f>
        <v/>
      </c>
      <c r="H79" t="str">
        <f>IF(B79="","",IF(B79&gt;=29/12,"Jumbo",IF(B79&gt;=26/12,"Extra large",IF(B79&gt;=23/12,"Large",IF(B79&gt;=20/12,"Medium",IF(B79&gt;=17/12,"Small","Peewee"))))))</f>
        <v/>
      </c>
    </row>
    <row r="80">
      <c r="G80" t="str">
        <f>IF(OR(B80="",C80=""),"",IF(OR(F80="Abnormal",F80="Stained or dirty",C80&gt;0.1875,D80="Weak and watery",E80="Plainly visible"),"B",IF(AND(C80&lt;=0.125,D80="Firm",E80="Slightly defined"),"AA","A")))</f>
        <v/>
      </c>
      <c r="H80" t="str">
        <f>IF(B80="","",IF(B80&gt;=29/12,"Jumbo",IF(B80&gt;=26/12,"Extra large",IF(B80&gt;=23/12,"Large",IF(B80&gt;=20/12,"Medium",IF(B80&gt;=17/12,"Small","Peewee"))))))</f>
        <v/>
      </c>
    </row>
    <row r="81">
      <c r="G81" t="str">
        <f>IF(OR(B81="",C81=""),"",IF(OR(F81="Abnormal",F81="Stained or dirty",C81&gt;0.1875,D81="Weak and watery",E81="Plainly visible"),"B",IF(AND(C81&lt;=0.125,D81="Firm",E81="Slightly defined"),"AA","A")))</f>
        <v/>
      </c>
      <c r="H81" t="str">
        <f>IF(B81="","",IF(B81&gt;=29/12,"Jumbo",IF(B81&gt;=26/12,"Extra large",IF(B81&gt;=23/12,"Large",IF(B81&gt;=20/12,"Medium",IF(B81&gt;=17/12,"Small","Peewee"))))))</f>
        <v/>
      </c>
    </row>
    <row r="82">
      <c r="G82" t="str">
        <f>IF(OR(B82="",C82=""),"",IF(OR(F82="Abnormal",F82="Stained or dirty",C82&gt;0.1875,D82="Weak and watery",E82="Plainly visible"),"B",IF(AND(C82&lt;=0.125,D82="Firm",E82="Slightly defined"),"AA","A")))</f>
        <v/>
      </c>
      <c r="H82" t="str">
        <f>IF(B82="","",IF(B82&gt;=29/12,"Jumbo",IF(B82&gt;=26/12,"Extra large",IF(B82&gt;=23/12,"Large",IF(B82&gt;=20/12,"Medium",IF(B82&gt;=17/12,"Small","Peewee"))))))</f>
        <v/>
      </c>
    </row>
    <row r="83">
      <c r="G83" t="str">
        <f>IF(OR(B83="",C83=""),"",IF(OR(F83="Abnormal",F83="Stained or dirty",C83&gt;0.1875,D83="Weak and watery",E83="Plainly visible"),"B",IF(AND(C83&lt;=0.125,D83="Firm",E83="Slightly defined"),"AA","A")))</f>
        <v/>
      </c>
      <c r="H83" t="str">
        <f>IF(B83="","",IF(B83&gt;=29/12,"Jumbo",IF(B83&gt;=26/12,"Extra large",IF(B83&gt;=23/12,"Large",IF(B83&gt;=20/12,"Medium",IF(B83&gt;=17/12,"Small","Peewee"))))))</f>
        <v/>
      </c>
    </row>
    <row r="84">
      <c r="G84" t="str">
        <f>IF(OR(B84="",C84=""),"",IF(OR(F84="Abnormal",F84="Stained or dirty",C84&gt;0.1875,D84="Weak and watery",E84="Plainly visible"),"B",IF(AND(C84&lt;=0.125,D84="Firm",E84="Slightly defined"),"AA","A")))</f>
        <v/>
      </c>
      <c r="H84" t="str">
        <f>IF(B84="","",IF(B84&gt;=29/12,"Jumbo",IF(B84&gt;=26/12,"Extra large",IF(B84&gt;=23/12,"Large",IF(B84&gt;=20/12,"Medium",IF(B84&gt;=17/12,"Small","Peewee"))))))</f>
        <v/>
      </c>
    </row>
    <row r="85">
      <c r="G85" t="str">
        <f>IF(OR(B85="",C85=""),"",IF(OR(F85="Abnormal",F85="Stained or dirty",C85&gt;0.1875,D85="Weak and watery",E85="Plainly visible"),"B",IF(AND(C85&lt;=0.125,D85="Firm",E85="Slightly defined"),"AA","A")))</f>
        <v/>
      </c>
      <c r="H85" t="str">
        <f>IF(B85="","",IF(B85&gt;=29/12,"Jumbo",IF(B85&gt;=26/12,"Extra large",IF(B85&gt;=23/12,"Large",IF(B85&gt;=20/12,"Medium",IF(B85&gt;=17/12,"Small","Peewee"))))))</f>
        <v/>
      </c>
    </row>
    <row r="86">
      <c r="G86" t="str">
        <f>IF(OR(B86="",C86=""),"",IF(OR(F86="Abnormal",F86="Stained or dirty",C86&gt;0.1875,D86="Weak and watery",E86="Plainly visible"),"B",IF(AND(C86&lt;=0.125,D86="Firm",E86="Slightly defined"),"AA","A")))</f>
        <v/>
      </c>
      <c r="H86" t="str">
        <f>IF(B86="","",IF(B86&gt;=29/12,"Jumbo",IF(B86&gt;=26/12,"Extra large",IF(B86&gt;=23/12,"Large",IF(B86&gt;=20/12,"Medium",IF(B86&gt;=17/12,"Small","Peewee"))))))</f>
        <v/>
      </c>
    </row>
    <row r="87">
      <c r="G87" t="str">
        <f>IF(OR(B87="",C87=""),"",IF(OR(F87="Abnormal",F87="Stained or dirty",C87&gt;0.1875,D87="Weak and watery",E87="Plainly visible"),"B",IF(AND(C87&lt;=0.125,D87="Firm",E87="Slightly defined"),"AA","A")))</f>
        <v/>
      </c>
      <c r="H87" t="str">
        <f>IF(B87="","",IF(B87&gt;=29/12,"Jumbo",IF(B87&gt;=26/12,"Extra large",IF(B87&gt;=23/12,"Large",IF(B87&gt;=20/12,"Medium",IF(B87&gt;=17/12,"Small","Peewee"))))))</f>
        <v/>
      </c>
    </row>
    <row r="88">
      <c r="G88" t="str">
        <f>IF(OR(B88="",C88=""),"",IF(OR(F88="Abnormal",F88="Stained or dirty",C88&gt;0.1875,D88="Weak and watery",E88="Plainly visible"),"B",IF(AND(C88&lt;=0.125,D88="Firm",E88="Slightly defined"),"AA","A")))</f>
        <v/>
      </c>
      <c r="H88" t="str">
        <f>IF(B88="","",IF(B88&gt;=29/12,"Jumbo",IF(B88&gt;=26/12,"Extra large",IF(B88&gt;=23/12,"Large",IF(B88&gt;=20/12,"Medium",IF(B88&gt;=17/12,"Small","Peewee"))))))</f>
        <v/>
      </c>
    </row>
    <row r="89">
      <c r="G89" t="str">
        <f>IF(OR(B89="",C89=""),"",IF(OR(F89="Abnormal",F89="Stained or dirty",C89&gt;0.1875,D89="Weak and watery",E89="Plainly visible"),"B",IF(AND(C89&lt;=0.125,D89="Firm",E89="Slightly defined"),"AA","A")))</f>
        <v/>
      </c>
      <c r="H89" t="str">
        <f>IF(B89="","",IF(B89&gt;=29/12,"Jumbo",IF(B89&gt;=26/12,"Extra large",IF(B89&gt;=23/12,"Large",IF(B89&gt;=20/12,"Medium",IF(B89&gt;=17/12,"Small","Peewee"))))))</f>
        <v/>
      </c>
    </row>
    <row r="90">
      <c r="G90" t="str">
        <f>IF(OR(B90="",C90=""),"",IF(OR(F90="Abnormal",F90="Stained or dirty",C90&gt;0.1875,D90="Weak and watery",E90="Plainly visible"),"B",IF(AND(C90&lt;=0.125,D90="Firm",E90="Slightly defined"),"AA","A")))</f>
        <v/>
      </c>
      <c r="H90" t="str">
        <f>IF(B90="","",IF(B90&gt;=29/12,"Jumbo",IF(B90&gt;=26/12,"Extra large",IF(B90&gt;=23/12,"Large",IF(B90&gt;=20/12,"Medium",IF(B90&gt;=17/12,"Small","Peewee"))))))</f>
        <v/>
      </c>
    </row>
    <row r="91">
      <c r="G91" t="str">
        <f>IF(OR(B91="",C91=""),"",IF(OR(F91="Abnormal",F91="Stained or dirty",C91&gt;0.1875,D91="Weak and watery",E91="Plainly visible"),"B",IF(AND(C91&lt;=0.125,D91="Firm",E91="Slightly defined"),"AA","A")))</f>
        <v/>
      </c>
      <c r="H91" t="str">
        <f>IF(B91="","",IF(B91&gt;=29/12,"Jumbo",IF(B91&gt;=26/12,"Extra large",IF(B91&gt;=23/12,"Large",IF(B91&gt;=20/12,"Medium",IF(B91&gt;=17/12,"Small","Peewee"))))))</f>
        <v/>
      </c>
    </row>
    <row r="92">
      <c r="G92" t="str">
        <f>IF(OR(B92="",C92=""),"",IF(OR(F92="Abnormal",F92="Stained or dirty",C92&gt;0.1875,D92="Weak and watery",E92="Plainly visible"),"B",IF(AND(C92&lt;=0.125,D92="Firm",E92="Slightly defined"),"AA","A")))</f>
        <v/>
      </c>
      <c r="H92" t="str">
        <f>IF(B92="","",IF(B92&gt;=29/12,"Jumbo",IF(B92&gt;=26/12,"Extra large",IF(B92&gt;=23/12,"Large",IF(B92&gt;=20/12,"Medium",IF(B92&gt;=17/12,"Small","Peewee"))))))</f>
        <v/>
      </c>
    </row>
    <row r="93">
      <c r="G93" t="str">
        <f>IF(OR(B93="",C93=""),"",IF(OR(F93="Abnormal",F93="Stained or dirty",C93&gt;0.1875,D93="Weak and watery",E93="Plainly visible"),"B",IF(AND(C93&lt;=0.125,D93="Firm",E93="Slightly defined"),"AA","A")))</f>
        <v/>
      </c>
      <c r="H93" t="str">
        <f>IF(B93="","",IF(B93&gt;=29/12,"Jumbo",IF(B93&gt;=26/12,"Extra large",IF(B93&gt;=23/12,"Large",IF(B93&gt;=20/12,"Medium",IF(B93&gt;=17/12,"Small","Peewee"))))))</f>
        <v/>
      </c>
    </row>
    <row r="94">
      <c r="G94" t="str">
        <f>IF(OR(B94="",C94=""),"",IF(OR(F94="Abnormal",F94="Stained or dirty",C94&gt;0.1875,D94="Weak and watery",E94="Plainly visible"),"B",IF(AND(C94&lt;=0.125,D94="Firm",E94="Slightly defined"),"AA","A")))</f>
        <v/>
      </c>
      <c r="H94" t="str">
        <f>IF(B94="","",IF(B94&gt;=29/12,"Jumbo",IF(B94&gt;=26/12,"Extra large",IF(B94&gt;=23/12,"Large",IF(B94&gt;=20/12,"Medium",IF(B94&gt;=17/12,"Small","Peewee"))))))</f>
        <v/>
      </c>
    </row>
    <row r="95">
      <c r="G95" t="str">
        <f>IF(OR(B95="",C95=""),"",IF(OR(F95="Abnormal",F95="Stained or dirty",C95&gt;0.1875,D95="Weak and watery",E95="Plainly visible"),"B",IF(AND(C95&lt;=0.125,D95="Firm",E95="Slightly defined"),"AA","A")))</f>
        <v/>
      </c>
      <c r="H95" t="str">
        <f>IF(B95="","",IF(B95&gt;=29/12,"Jumbo",IF(B95&gt;=26/12,"Extra large",IF(B95&gt;=23/12,"Large",IF(B95&gt;=20/12,"Medium",IF(B95&gt;=17/12,"Small","Peewee"))))))</f>
        <v/>
      </c>
    </row>
    <row r="96">
      <c r="G96" t="str">
        <f>IF(OR(B96="",C96=""),"",IF(OR(F96="Abnormal",F96="Stained or dirty",C96&gt;0.1875,D96="Weak and watery",E96="Plainly visible"),"B",IF(AND(C96&lt;=0.125,D96="Firm",E96="Slightly defined"),"AA","A")))</f>
        <v/>
      </c>
      <c r="H96" t="str">
        <f>IF(B96="","",IF(B96&gt;=29/12,"Jumbo",IF(B96&gt;=26/12,"Extra large",IF(B96&gt;=23/12,"Large",IF(B96&gt;=20/12,"Medium",IF(B96&gt;=17/12,"Small","Peewee"))))))</f>
        <v/>
      </c>
    </row>
    <row r="97">
      <c r="G97" t="str">
        <f>IF(OR(B97="",C97=""),"",IF(OR(F97="Abnormal",F97="Stained or dirty",C97&gt;0.1875,D97="Weak and watery",E97="Plainly visible"),"B",IF(AND(C97&lt;=0.125,D97="Firm",E97="Slightly defined"),"AA","A")))</f>
        <v/>
      </c>
      <c r="H97" t="str">
        <f>IF(B97="","",IF(B97&gt;=29/12,"Jumbo",IF(B97&gt;=26/12,"Extra large",IF(B97&gt;=23/12,"Large",IF(B97&gt;=20/12,"Medium",IF(B97&gt;=17/12,"Small","Peewee"))))))</f>
        <v/>
      </c>
    </row>
    <row r="98">
      <c r="G98" t="str">
        <f>IF(OR(B98="",C98=""),"",IF(OR(F98="Abnormal",F98="Stained or dirty",C98&gt;0.1875,D98="Weak and watery",E98="Plainly visible"),"B",IF(AND(C98&lt;=0.125,D98="Firm",E98="Slightly defined"),"AA","A")))</f>
        <v/>
      </c>
      <c r="H98" t="str">
        <f>IF(B98="","",IF(B98&gt;=29/12,"Jumbo",IF(B98&gt;=26/12,"Extra large",IF(B98&gt;=23/12,"Large",IF(B98&gt;=20/12,"Medium",IF(B98&gt;=17/12,"Small","Peewee"))))))</f>
        <v/>
      </c>
    </row>
    <row r="99">
      <c r="G99" t="str">
        <f>IF(OR(B99="",C99=""),"",IF(OR(F99="Abnormal",F99="Stained or dirty",C99&gt;0.1875,D99="Weak and watery",E99="Plainly visible"),"B",IF(AND(C99&lt;=0.125,D99="Firm",E99="Slightly defined"),"AA","A")))</f>
        <v/>
      </c>
      <c r="H99" t="str">
        <f>IF(B99="","",IF(B99&gt;=29/12,"Jumbo",IF(B99&gt;=26/12,"Extra large",IF(B99&gt;=23/12,"Large",IF(B99&gt;=20/12,"Medium",IF(B99&gt;=17/12,"Small","Peewee"))))))</f>
        <v/>
      </c>
    </row>
    <row r="100">
      <c r="G100" t="str">
        <f>IF(OR(B100="",C100=""),"",IF(OR(F100="Abnormal",F100="Stained or dirty",C100&gt;0.1875,D100="Weak and watery",E100="Plainly visible"),"B",IF(AND(C100&lt;=0.125,D100="Firm",E100="Slightly defined"),"AA","A")))</f>
        <v/>
      </c>
      <c r="H100" t="str">
        <f>IF(B100="","",IF(B100&gt;=29/12,"Jumbo",IF(B100&gt;=26/12,"Extra large",IF(B100&gt;=23/12,"Large",IF(B100&gt;=20/12,"Medium",IF(B100&gt;=17/12,"Small","Peewee"))))))</f>
        <v/>
      </c>
    </row>
    <row r="101">
      <c r="G101" t="str">
        <f>IF(OR(B101="",C101=""),"",IF(OR(F101="Abnormal",F101="Stained or dirty",C101&gt;0.1875,D101="Weak and watery",E101="Plainly visible"),"B",IF(AND(C101&lt;=0.125,D101="Firm",E101="Slightly defined"),"AA","A")))</f>
        <v/>
      </c>
      <c r="H101" t="str">
        <f>IF(B101="","",IF(B101&gt;=29/12,"Jumbo",IF(B101&gt;=26/12,"Extra large",IF(B101&gt;=23/12,"Large",IF(B101&gt;=20/12,"Medium",IF(B101&gt;=17/12,"Small","Peewee"))))))</f>
        <v/>
      </c>
    </row>
    <row r="102">
      <c r="G102" t="str">
        <f>IF(OR(B102="",C102=""),"",IF(OR(F102="Abnormal",F102="Stained or dirty",C102&gt;0.1875,D102="Weak and watery",E102="Plainly visible"),"B",IF(AND(C102&lt;=0.125,D102="Firm",E102="Slightly defined"),"AA","A")))</f>
        <v/>
      </c>
      <c r="H102" t="str">
        <f>IF(B102="","",IF(B102&gt;=29/12,"Jumbo",IF(B102&gt;=26/12,"Extra large",IF(B102&gt;=23/12,"Large",IF(B102&gt;=20/12,"Medium",IF(B102&gt;=17/12,"Small","Peewee"))))))</f>
        <v/>
      </c>
    </row>
    <row r="103">
      <c r="G103" t="str">
        <f>IF(OR(B103="",C103=""),"",IF(OR(F103="Abnormal",F103="Stained or dirty",C103&gt;0.1875,D103="Weak and watery",E103="Plainly visible"),"B",IF(AND(C103&lt;=0.125,D103="Firm",E103="Slightly defined"),"AA","A")))</f>
        <v/>
      </c>
      <c r="H103" t="str">
        <f>IF(B103="","",IF(B103&gt;=29/12,"Jumbo",IF(B103&gt;=26/12,"Extra large",IF(B103&gt;=23/12,"Large",IF(B103&gt;=20/12,"Medium",IF(B103&gt;=17/12,"Small","Peewee"))))))</f>
        <v/>
      </c>
    </row>
    <row r="104">
      <c r="G104" t="str">
        <f>IF(OR(B104="",C104=""),"",IF(OR(F104="Abnormal",F104="Stained or dirty",C104&gt;0.1875,D104="Weak and watery",E104="Plainly visible"),"B",IF(AND(C104&lt;=0.125,D104="Firm",E104="Slightly defined"),"AA","A")))</f>
        <v/>
      </c>
      <c r="H104" t="str">
        <f>IF(B104="","",IF(B104&gt;=29/12,"Jumbo",IF(B104&gt;=26/12,"Extra large",IF(B104&gt;=23/12,"Large",IF(B104&gt;=20/12,"Medium",IF(B104&gt;=17/12,"Small","Peewee"))))))</f>
        <v/>
      </c>
    </row>
    <row r="105">
      <c r="G105" t="str">
        <f>IF(OR(B105="",C105=""),"",IF(OR(F105="Abnormal",F105="Stained or dirty",C105&gt;0.1875,D105="Weak and watery",E105="Plainly visible"),"B",IF(AND(C105&lt;=0.125,D105="Firm",E105="Slightly defined"),"AA","A")))</f>
        <v/>
      </c>
      <c r="H105" t="str">
        <f>IF(B105="","",IF(B105&gt;=29/12,"Jumbo",IF(B105&gt;=26/12,"Extra large",IF(B105&gt;=23/12,"Large",IF(B105&gt;=20/12,"Medium",IF(B105&gt;=17/12,"Small","Peewee"))))))</f>
        <v/>
      </c>
    </row>
    <row r="106">
      <c r="G106" t="str">
        <f>IF(OR(B106="",C106=""),"",IF(OR(F106="Abnormal",F106="Stained or dirty",C106&gt;0.1875,D106="Weak and watery",E106="Plainly visible"),"B",IF(AND(C106&lt;=0.125,D106="Firm",E106="Slightly defined"),"AA","A")))</f>
        <v/>
      </c>
      <c r="H106" t="str">
        <f>IF(B106="","",IF(B106&gt;=29/12,"Jumbo",IF(B106&gt;=26/12,"Extra large",IF(B106&gt;=23/12,"Large",IF(B106&gt;=20/12,"Medium",IF(B106&gt;=17/12,"Small","Peewee"))))))</f>
        <v/>
      </c>
    </row>
    <row r="107">
      <c r="G107" t="str">
        <f>IF(OR(B107="",C107=""),"",IF(OR(F107="Abnormal",F107="Stained or dirty",C107&gt;0.1875,D107="Weak and watery",E107="Plainly visible"),"B",IF(AND(C107&lt;=0.125,D107="Firm",E107="Slightly defined"),"AA","A")))</f>
        <v/>
      </c>
      <c r="H107" t="str">
        <f>IF(B107="","",IF(B107&gt;=29/12,"Jumbo",IF(B107&gt;=26/12,"Extra large",IF(B107&gt;=23/12,"Large",IF(B107&gt;=20/12,"Medium",IF(B107&gt;=17/12,"Small","Peewee"))))))</f>
        <v/>
      </c>
    </row>
    <row r="108">
      <c r="G108" t="str">
        <f>IF(OR(B108="",C108=""),"",IF(OR(F108="Abnormal",F108="Stained or dirty",C108&gt;0.1875,D108="Weak and watery",E108="Plainly visible"),"B",IF(AND(C108&lt;=0.125,D108="Firm",E108="Slightly defined"),"AA","A")))</f>
        <v/>
      </c>
      <c r="H108" t="str">
        <f>IF(B108="","",IF(B108&gt;=29/12,"Jumbo",IF(B108&gt;=26/12,"Extra large",IF(B108&gt;=23/12,"Large",IF(B108&gt;=20/12,"Medium",IF(B108&gt;=17/12,"Small","Peewee"))))))</f>
        <v/>
      </c>
    </row>
    <row r="109">
      <c r="G109" t="str">
        <f>IF(OR(B109="",C109=""),"",IF(OR(F109="Abnormal",F109="Stained or dirty",C109&gt;0.1875,D109="Weak and watery",E109="Plainly visible"),"B",IF(AND(C109&lt;=0.125,D109="Firm",E109="Slightly defined"),"AA","A")))</f>
        <v/>
      </c>
      <c r="H109" t="str">
        <f>IF(B109="","",IF(B109&gt;=29/12,"Jumbo",IF(B109&gt;=26/12,"Extra large",IF(B109&gt;=23/12,"Large",IF(B109&gt;=20/12,"Medium",IF(B109&gt;=17/12,"Small","Peewee"))))))</f>
        <v/>
      </c>
    </row>
    <row r="110">
      <c r="G110" t="str">
        <f>IF(OR(B110="",C110=""),"",IF(OR(F110="Abnormal",F110="Stained or dirty",C110&gt;0.1875,D110="Weak and watery",E110="Plainly visible"),"B",IF(AND(C110&lt;=0.125,D110="Firm",E110="Slightly defined"),"AA","A")))</f>
        <v/>
      </c>
      <c r="H110" t="str">
        <f>IF(B110="","",IF(B110&gt;=29/12,"Jumbo",IF(B110&gt;=26/12,"Extra large",IF(B110&gt;=23/12,"Large",IF(B110&gt;=20/12,"Medium",IF(B110&gt;=17/12,"Small","Peewee"))))))</f>
        <v/>
      </c>
    </row>
    <row r="111">
      <c r="G111" t="str">
        <f>IF(OR(B111="",C111=""),"",IF(OR(F111="Abnormal",F111="Stained or dirty",C111&gt;0.1875,D111="Weak and watery",E111="Plainly visible"),"B",IF(AND(C111&lt;=0.125,D111="Firm",E111="Slightly defined"),"AA","A")))</f>
        <v/>
      </c>
      <c r="H111" t="str">
        <f>IF(B111="","",IF(B111&gt;=29/12,"Jumbo",IF(B111&gt;=26/12,"Extra large",IF(B111&gt;=23/12,"Large",IF(B111&gt;=20/12,"Medium",IF(B111&gt;=17/12,"Small","Peewee"))))))</f>
        <v/>
      </c>
    </row>
    <row r="112">
      <c r="G112" t="str">
        <f>IF(OR(B112="",C112=""),"",IF(OR(F112="Abnormal",F112="Stained or dirty",C112&gt;0.1875,D112="Weak and watery",E112="Plainly visible"),"B",IF(AND(C112&lt;=0.125,D112="Firm",E112="Slightly defined"),"AA","A")))</f>
        <v/>
      </c>
      <c r="H112" t="str">
        <f>IF(B112="","",IF(B112&gt;=29/12,"Jumbo",IF(B112&gt;=26/12,"Extra large",IF(B112&gt;=23/12,"Large",IF(B112&gt;=20/12,"Medium",IF(B112&gt;=17/12,"Small","Peewee"))))))</f>
        <v/>
      </c>
    </row>
    <row r="113">
      <c r="G113" t="str">
        <f>IF(OR(B113="",C113=""),"",IF(OR(F113="Abnormal",F113="Stained or dirty",C113&gt;0.1875,D113="Weak and watery",E113="Plainly visible"),"B",IF(AND(C113&lt;=0.125,D113="Firm",E113="Slightly defined"),"AA","A")))</f>
        <v/>
      </c>
      <c r="H113" t="str">
        <f>IF(B113="","",IF(B113&gt;=29/12,"Jumbo",IF(B113&gt;=26/12,"Extra large",IF(B113&gt;=23/12,"Large",IF(B113&gt;=20/12,"Medium",IF(B113&gt;=17/12,"Small","Peewee"))))))</f>
        <v/>
      </c>
    </row>
    <row r="114">
      <c r="G114" t="str">
        <f>IF(OR(B114="",C114=""),"",IF(OR(F114="Abnormal",F114="Stained or dirty",C114&gt;0.1875,D114="Weak and watery",E114="Plainly visible"),"B",IF(AND(C114&lt;=0.125,D114="Firm",E114="Slightly defined"),"AA","A")))</f>
        <v/>
      </c>
      <c r="H114" t="str">
        <f>IF(B114="","",IF(B114&gt;=29/12,"Jumbo",IF(B114&gt;=26/12,"Extra large",IF(B114&gt;=23/12,"Large",IF(B114&gt;=20/12,"Medium",IF(B114&gt;=17/12,"Small","Peewee"))))))</f>
        <v/>
      </c>
    </row>
    <row r="115">
      <c r="G115" t="str">
        <f>IF(OR(B115="",C115=""),"",IF(OR(F115="Abnormal",F115="Stained or dirty",C115&gt;0.1875,D115="Weak and watery",E115="Plainly visible"),"B",IF(AND(C115&lt;=0.125,D115="Firm",E115="Slightly defined"),"AA","A")))</f>
        <v/>
      </c>
      <c r="H115" t="str">
        <f>IF(B115="","",IF(B115&gt;=29/12,"Jumbo",IF(B115&gt;=26/12,"Extra large",IF(B115&gt;=23/12,"Large",IF(B115&gt;=20/12,"Medium",IF(B115&gt;=17/12,"Small","Peewee"))))))</f>
        <v/>
      </c>
    </row>
    <row r="116">
      <c r="G116" t="str">
        <f>IF(OR(B116="",C116=""),"",IF(OR(F116="Abnormal",F116="Stained or dirty",C116&gt;0.1875,D116="Weak and watery",E116="Plainly visible"),"B",IF(AND(C116&lt;=0.125,D116="Firm",E116="Slightly defined"),"AA","A")))</f>
        <v/>
      </c>
      <c r="H116" t="str">
        <f>IF(B116="","",IF(B116&gt;=29/12,"Jumbo",IF(B116&gt;=26/12,"Extra large",IF(B116&gt;=23/12,"Large",IF(B116&gt;=20/12,"Medium",IF(B116&gt;=17/12,"Small","Peewee"))))))</f>
        <v/>
      </c>
    </row>
    <row r="117">
      <c r="G117" t="str">
        <f>IF(OR(B117="",C117=""),"",IF(OR(F117="Abnormal",F117="Stained or dirty",C117&gt;0.1875,D117="Weak and watery",E117="Plainly visible"),"B",IF(AND(C117&lt;=0.125,D117="Firm",E117="Slightly defined"),"AA","A")))</f>
        <v/>
      </c>
      <c r="H117" t="str">
        <f>IF(B117="","",IF(B117&gt;=29/12,"Jumbo",IF(B117&gt;=26/12,"Extra large",IF(B117&gt;=23/12,"Large",IF(B117&gt;=20/12,"Medium",IF(B117&gt;=17/12,"Small","Peewee"))))))</f>
        <v/>
      </c>
    </row>
    <row r="118">
      <c r="G118" t="str">
        <f>IF(OR(B118="",C118=""),"",IF(OR(F118="Abnormal",F118="Stained or dirty",C118&gt;0.1875,D118="Weak and watery",E118="Plainly visible"),"B",IF(AND(C118&lt;=0.125,D118="Firm",E118="Slightly defined"),"AA","A")))</f>
        <v/>
      </c>
      <c r="H118" t="str">
        <f>IF(B118="","",IF(B118&gt;=29/12,"Jumbo",IF(B118&gt;=26/12,"Extra large",IF(B118&gt;=23/12,"Large",IF(B118&gt;=20/12,"Medium",IF(B118&gt;=17/12,"Small","Peewee"))))))</f>
        <v/>
      </c>
    </row>
    <row r="119">
      <c r="G119" t="str">
        <f>IF(OR(B119="",C119=""),"",IF(OR(F119="Abnormal",F119="Stained or dirty",C119&gt;0.1875,D119="Weak and watery",E119="Plainly visible"),"B",IF(AND(C119&lt;=0.125,D119="Firm",E119="Slightly defined"),"AA","A")))</f>
        <v/>
      </c>
      <c r="H119" t="str">
        <f>IF(B119="","",IF(B119&gt;=29/12,"Jumbo",IF(B119&gt;=26/12,"Extra large",IF(B119&gt;=23/12,"Large",IF(B119&gt;=20/12,"Medium",IF(B119&gt;=17/12,"Small","Peewee"))))))</f>
        <v/>
      </c>
    </row>
    <row r="120">
      <c r="G120" t="str">
        <f>IF(OR(B120="",C120=""),"",IF(OR(F120="Abnormal",F120="Stained or dirty",C120&gt;0.1875,D120="Weak and watery",E120="Plainly visible"),"B",IF(AND(C120&lt;=0.125,D120="Firm",E120="Slightly defined"),"AA","A")))</f>
        <v/>
      </c>
      <c r="H120" t="str">
        <f>IF(B120="","",IF(B120&gt;=29/12,"Jumbo",IF(B120&gt;=26/12,"Extra large",IF(B120&gt;=23/12,"Large",IF(B120&gt;=20/12,"Medium",IF(B120&gt;=17/12,"Small","Peewee"))))))</f>
        <v/>
      </c>
    </row>
    <row r="121"/>
    <row r="122"/>
    <row r="123">
      <c r="A123" s="5" t="inlineStr">
        <is>
          <t>AA: air cell 1/8 inch or less, firm white, yolk outline slightly defined. A: air cell 3/16 inch or less, reasonably firm white, yolk fairly well defined. B: past those, or an abnormal or stained shell.</t>
        </is>
      </c>
    </row>
    <row r="124">
      <c r="A124" s="5" t="inlineStr">
        <is>
          <t>Sizes by weight use USDA's minimum for individual eggs at the rate per dozen: Jumbo 29 oz, Extra large 26, Large 23, Medium 20, Small 17.</t>
        </is>
      </c>
    </row>
  </sheetData>
  <dataValidations count="3">
    <dataValidation sqref="D2:D120" showDropDown="0" showInputMessage="0" showErrorMessage="0" allowBlank="1" type="list">
      <formula1>"Firm,Reasonably firm,Weak and watery"</formula1>
    </dataValidation>
    <dataValidation sqref="E2:E120" showDropDown="0" showInputMessage="0" showErrorMessage="0" allowBlank="1" type="list">
      <formula1>"Slightly defined,Fairly well defined,Plainly visible"</formula1>
    </dataValidation>
    <dataValidation sqref="F2:F120" showDropDown="0" showInputMessage="0" showErrorMessage="0" allowBlank="1" type="list">
      <formula1>"Clean and normal,Abnormal,Stained or dirty"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6" customWidth="1" min="3" max="3"/>
  </cols>
  <sheetData>
    <row r="1" ht="30" customHeight="1">
      <c r="A1" s="1" t="inlineStr">
        <is>
          <t>Carton</t>
        </is>
      </c>
      <c r="B1" s="1" t="inlineStr">
        <is>
          <t>Net weight of 12 eggs (oz)</t>
        </is>
      </c>
      <c r="C1" s="1" t="inlineStr">
        <is>
          <t>Weight class</t>
        </is>
      </c>
    </row>
    <row r="2">
      <c r="A2" t="inlineStr">
        <is>
          <t>Carton 1</t>
        </is>
      </c>
      <c r="B2" t="n">
        <v>25.4</v>
      </c>
      <c r="C2" t="str">
        <f>IF(B2="","",IF(B2&gt;=30,"Jumbo",IF(B2&gt;=27,"Extra large",IF(B2&gt;=24,"Large",IF(B2&gt;=21,"Medium",IF(B2&gt;=18,"Small",IF(B2&gt;=15,"Peewee","Under Peewee")))))))</f>
        <v>Large</v>
      </c>
    </row>
    <row r="3">
      <c r="A3" t="inlineStr">
        <is>
          <t>Carton 2</t>
        </is>
      </c>
      <c r="B3" t="n">
        <v>27.6</v>
      </c>
      <c r="C3" t="str">
        <f>IF(B3="","",IF(B3&gt;=30,"Jumbo",IF(B3&gt;=27,"Extra large",IF(B3&gt;=24,"Large",IF(B3&gt;=21,"Medium",IF(B3&gt;=18,"Small",IF(B3&gt;=15,"Peewee","Under Peewee")))))))</f>
        <v>Extra large</v>
      </c>
    </row>
    <row r="4">
      <c r="A4" t="inlineStr">
        <is>
          <t>Carton 3</t>
        </is>
      </c>
      <c r="B4" t="n">
        <v>23.6</v>
      </c>
      <c r="C4" t="str">
        <f>IF(B4="","",IF(B4&gt;=30,"Jumbo",IF(B4&gt;=27,"Extra large",IF(B4&gt;=24,"Large",IF(B4&gt;=21,"Medium",IF(B4&gt;=18,"Small",IF(B4&gt;=15,"Peewee","Under Peewee")))))))</f>
        <v>Medium</v>
      </c>
    </row>
    <row r="5">
      <c r="A5" t="inlineStr">
        <is>
          <t>Carton 4</t>
        </is>
      </c>
      <c r="B5" t="n">
        <v>30.2</v>
      </c>
      <c r="C5" t="str">
        <f>IF(B5="","",IF(B5&gt;=30,"Jumbo",IF(B5&gt;=27,"Extra large",IF(B5&gt;=24,"Large",IF(B5&gt;=21,"Medium",IF(B5&gt;=18,"Small",IF(B5&gt;=15,"Peewee","Under Peewee")))))))</f>
        <v>Jumbo</v>
      </c>
    </row>
    <row r="6">
      <c r="C6" t="str">
        <f>IF(B6="","",IF(B6&gt;=30,"Jumbo",IF(B6&gt;=27,"Extra large",IF(B6&gt;=24,"Large",IF(B6&gt;=21,"Medium",IF(B6&gt;=18,"Small",IF(B6&gt;=15,"Peewee","Under Peewee")))))))</f>
        <v/>
      </c>
    </row>
    <row r="7">
      <c r="C7" t="str">
        <f>IF(B7="","",IF(B7&gt;=30,"Jumbo",IF(B7&gt;=27,"Extra large",IF(B7&gt;=24,"Large",IF(B7&gt;=21,"Medium",IF(B7&gt;=18,"Small",IF(B7&gt;=15,"Peewee","Under Peewee")))))))</f>
        <v/>
      </c>
    </row>
    <row r="8">
      <c r="C8" t="str">
        <f>IF(B8="","",IF(B8&gt;=30,"Jumbo",IF(B8&gt;=27,"Extra large",IF(B8&gt;=24,"Large",IF(B8&gt;=21,"Medium",IF(B8&gt;=18,"Small",IF(B8&gt;=15,"Peewee","Under Peewee")))))))</f>
        <v/>
      </c>
    </row>
    <row r="9">
      <c r="C9" t="str">
        <f>IF(B9="","",IF(B9&gt;=30,"Jumbo",IF(B9&gt;=27,"Extra large",IF(B9&gt;=24,"Large",IF(B9&gt;=21,"Medium",IF(B9&gt;=18,"Small",IF(B9&gt;=15,"Peewee","Under Peewee")))))))</f>
        <v/>
      </c>
    </row>
    <row r="10">
      <c r="C10" t="str">
        <f>IF(B10="","",IF(B10&gt;=30,"Jumbo",IF(B10&gt;=27,"Extra large",IF(B10&gt;=24,"Large",IF(B10&gt;=21,"Medium",IF(B10&gt;=18,"Small",IF(B10&gt;=15,"Peewee","Under Peewee")))))))</f>
        <v/>
      </c>
    </row>
    <row r="11">
      <c r="C11" t="str">
        <f>IF(B11="","",IF(B11&gt;=30,"Jumbo",IF(B11&gt;=27,"Extra large",IF(B11&gt;=24,"Large",IF(B11&gt;=21,"Medium",IF(B11&gt;=18,"Small",IF(B11&gt;=15,"Peewee","Under Peewee")))))))</f>
        <v/>
      </c>
    </row>
    <row r="12">
      <c r="C12" t="str">
        <f>IF(B12="","",IF(B12&gt;=30,"Jumbo",IF(B12&gt;=27,"Extra large",IF(B12&gt;=24,"Large",IF(B12&gt;=21,"Medium",IF(B12&gt;=18,"Small",IF(B12&gt;=15,"Peewee","Under Peewee")))))))</f>
        <v/>
      </c>
    </row>
    <row r="13">
      <c r="C13" t="str">
        <f>IF(B13="","",IF(B13&gt;=30,"Jumbo",IF(B13&gt;=27,"Extra large",IF(B13&gt;=24,"Large",IF(B13&gt;=21,"Medium",IF(B13&gt;=18,"Small",IF(B13&gt;=15,"Peewee","Under Peewee")))))))</f>
        <v/>
      </c>
    </row>
    <row r="14">
      <c r="C14" t="str">
        <f>IF(B14="","",IF(B14&gt;=30,"Jumbo",IF(B14&gt;=27,"Extra large",IF(B14&gt;=24,"Large",IF(B14&gt;=21,"Medium",IF(B14&gt;=18,"Small",IF(B14&gt;=15,"Peewee","Under Peewee")))))))</f>
        <v/>
      </c>
    </row>
    <row r="15">
      <c r="C15" t="str">
        <f>IF(B15="","",IF(B15&gt;=30,"Jumbo",IF(B15&gt;=27,"Extra large",IF(B15&gt;=24,"Large",IF(B15&gt;=21,"Medium",IF(B15&gt;=18,"Small",IF(B15&gt;=15,"Peewee","Under Peewee")))))))</f>
        <v/>
      </c>
    </row>
    <row r="16">
      <c r="C16" t="str">
        <f>IF(B16="","",IF(B16&gt;=30,"Jumbo",IF(B16&gt;=27,"Extra large",IF(B16&gt;=24,"Large",IF(B16&gt;=21,"Medium",IF(B16&gt;=18,"Small",IF(B16&gt;=15,"Peewee","Under Peewee")))))))</f>
        <v/>
      </c>
    </row>
    <row r="17">
      <c r="C17" t="str">
        <f>IF(B17="","",IF(B17&gt;=30,"Jumbo",IF(B17&gt;=27,"Extra large",IF(B17&gt;=24,"Large",IF(B17&gt;=21,"Medium",IF(B17&gt;=18,"Small",IF(B17&gt;=15,"Peewee","Under Peewee")))))))</f>
        <v/>
      </c>
    </row>
    <row r="18">
      <c r="C18" t="str">
        <f>IF(B18="","",IF(B18&gt;=30,"Jumbo",IF(B18&gt;=27,"Extra large",IF(B18&gt;=24,"Large",IF(B18&gt;=21,"Medium",IF(B18&gt;=18,"Small",IF(B18&gt;=15,"Peewee","Under Peewee")))))))</f>
        <v/>
      </c>
    </row>
    <row r="19">
      <c r="C19" t="str">
        <f>IF(B19="","",IF(B19&gt;=30,"Jumbo",IF(B19&gt;=27,"Extra large",IF(B19&gt;=24,"Large",IF(B19&gt;=21,"Medium",IF(B19&gt;=18,"Small",IF(B19&gt;=15,"Peewee","Under Peewee")))))))</f>
        <v/>
      </c>
    </row>
    <row r="20">
      <c r="C20" t="str">
        <f>IF(B20="","",IF(B20&gt;=30,"Jumbo",IF(B20&gt;=27,"Extra large",IF(B20&gt;=24,"Large",IF(B20&gt;=21,"Medium",IF(B20&gt;=18,"Small",IF(B20&gt;=15,"Peewee","Under Peewee")))))))</f>
        <v/>
      </c>
    </row>
    <row r="21">
      <c r="C21" t="str">
        <f>IF(B21="","",IF(B21&gt;=30,"Jumbo",IF(B21&gt;=27,"Extra large",IF(B21&gt;=24,"Large",IF(B21&gt;=21,"Medium",IF(B21&gt;=18,"Small",IF(B21&gt;=15,"Peewee","Under Peewee")))))))</f>
        <v/>
      </c>
    </row>
    <row r="22">
      <c r="C22" t="str">
        <f>IF(B22="","",IF(B22&gt;=30,"Jumbo",IF(B22&gt;=27,"Extra large",IF(B22&gt;=24,"Large",IF(B22&gt;=21,"Medium",IF(B22&gt;=18,"Small",IF(B22&gt;=15,"Peewee","Under Peewee")))))))</f>
        <v/>
      </c>
    </row>
    <row r="23">
      <c r="C23" t="str">
        <f>IF(B23="","",IF(B23&gt;=30,"Jumbo",IF(B23&gt;=27,"Extra large",IF(B23&gt;=24,"Large",IF(B23&gt;=21,"Medium",IF(B23&gt;=18,"Small",IF(B23&gt;=15,"Peewee","Under Peewee")))))))</f>
        <v/>
      </c>
    </row>
    <row r="24">
      <c r="C24" t="str">
        <f>IF(B24="","",IF(B24&gt;=30,"Jumbo",IF(B24&gt;=27,"Extra large",IF(B24&gt;=24,"Large",IF(B24&gt;=21,"Medium",IF(B24&gt;=18,"Small",IF(B24&gt;=15,"Peewee","Under Peewee")))))))</f>
        <v/>
      </c>
    </row>
    <row r="25">
      <c r="C25" t="str">
        <f>IF(B25="","",IF(B25&gt;=30,"Jumbo",IF(B25&gt;=27,"Extra large",IF(B25&gt;=24,"Large",IF(B25&gt;=21,"Medium",IF(B25&gt;=18,"Small",IF(B25&gt;=15,"Peewee","Under Peewee")))))))</f>
        <v/>
      </c>
    </row>
    <row r="26">
      <c r="C26" t="str">
        <f>IF(B26="","",IF(B26&gt;=30,"Jumbo",IF(B26&gt;=27,"Extra large",IF(B26&gt;=24,"Large",IF(B26&gt;=21,"Medium",IF(B26&gt;=18,"Small",IF(B26&gt;=15,"Peewee","Under Peewee")))))))</f>
        <v/>
      </c>
    </row>
    <row r="27">
      <c r="C27" t="str">
        <f>IF(B27="","",IF(B27&gt;=30,"Jumbo",IF(B27&gt;=27,"Extra large",IF(B27&gt;=24,"Large",IF(B27&gt;=21,"Medium",IF(B27&gt;=18,"Small",IF(B27&gt;=15,"Peewee","Under Peewee")))))))</f>
        <v/>
      </c>
    </row>
    <row r="28">
      <c r="C28" t="str">
        <f>IF(B28="","",IF(B28&gt;=30,"Jumbo",IF(B28&gt;=27,"Extra large",IF(B28&gt;=24,"Large",IF(B28&gt;=21,"Medium",IF(B28&gt;=18,"Small",IF(B28&gt;=15,"Peewee","Under Peewee")))))))</f>
        <v/>
      </c>
    </row>
    <row r="29">
      <c r="C29" t="str">
        <f>IF(B29="","",IF(B29&gt;=30,"Jumbo",IF(B29&gt;=27,"Extra large",IF(B29&gt;=24,"Large",IF(B29&gt;=21,"Medium",IF(B29&gt;=18,"Small",IF(B29&gt;=15,"Peewee","Under Peewee")))))))</f>
        <v/>
      </c>
    </row>
    <row r="30">
      <c r="C30" t="str">
        <f>IF(B30="","",IF(B30&gt;=30,"Jumbo",IF(B30&gt;=27,"Extra large",IF(B30&gt;=24,"Large",IF(B30&gt;=21,"Medium",IF(B30&gt;=18,"Small",IF(B30&gt;=15,"Peewee","Under Peewee")))))))</f>
        <v/>
      </c>
    </row>
    <row r="31">
      <c r="C31" t="str">
        <f>IF(B31="","",IF(B31&gt;=30,"Jumbo",IF(B31&gt;=27,"Extra large",IF(B31&gt;=24,"Large",IF(B31&gt;=21,"Medium",IF(B31&gt;=18,"Small",IF(B31&gt;=15,"Peewee","Under Peewee")))))))</f>
        <v/>
      </c>
    </row>
    <row r="32">
      <c r="C32" t="str">
        <f>IF(B32="","",IF(B32&gt;=30,"Jumbo",IF(B32&gt;=27,"Extra large",IF(B32&gt;=24,"Large",IF(B32&gt;=21,"Medium",IF(B32&gt;=18,"Small",IF(B32&gt;=15,"Peewee","Under Peewee")))))))</f>
        <v/>
      </c>
    </row>
    <row r="33">
      <c r="C33" t="str">
        <f>IF(B33="","",IF(B33&gt;=30,"Jumbo",IF(B33&gt;=27,"Extra large",IF(B33&gt;=24,"Large",IF(B33&gt;=21,"Medium",IF(B33&gt;=18,"Small",IF(B33&gt;=15,"Peewee","Under Peewee")))))))</f>
        <v/>
      </c>
    </row>
    <row r="34">
      <c r="C34" t="str">
        <f>IF(B34="","",IF(B34&gt;=30,"Jumbo",IF(B34&gt;=27,"Extra large",IF(B34&gt;=24,"Large",IF(B34&gt;=21,"Medium",IF(B34&gt;=18,"Small",IF(B34&gt;=15,"Peewee","Under Peewee")))))))</f>
        <v/>
      </c>
    </row>
    <row r="35">
      <c r="C35" t="str">
        <f>IF(B35="","",IF(B35&gt;=30,"Jumbo",IF(B35&gt;=27,"Extra large",IF(B35&gt;=24,"Large",IF(B35&gt;=21,"Medium",IF(B35&gt;=18,"Small",IF(B35&gt;=15,"Peewee","Under Peewee")))))))</f>
        <v/>
      </c>
    </row>
    <row r="36">
      <c r="C36" t="str">
        <f>IF(B36="","",IF(B36&gt;=30,"Jumbo",IF(B36&gt;=27,"Extra large",IF(B36&gt;=24,"Large",IF(B36&gt;=21,"Medium",IF(B36&gt;=18,"Small",IF(B36&gt;=15,"Peewee","Under Peewee")))))))</f>
        <v/>
      </c>
    </row>
    <row r="37">
      <c r="C37" t="str">
        <f>IF(B37="","",IF(B37&gt;=30,"Jumbo",IF(B37&gt;=27,"Extra large",IF(B37&gt;=24,"Large",IF(B37&gt;=21,"Medium",IF(B37&gt;=18,"Small",IF(B37&gt;=15,"Peewee","Under Peewee")))))))</f>
        <v/>
      </c>
    </row>
    <row r="38">
      <c r="C38" t="str">
        <f>IF(B38="","",IF(B38&gt;=30,"Jumbo",IF(B38&gt;=27,"Extra large",IF(B38&gt;=24,"Large",IF(B38&gt;=21,"Medium",IF(B38&gt;=18,"Small",IF(B38&gt;=15,"Peewee","Under Peewee")))))))</f>
        <v/>
      </c>
    </row>
    <row r="39">
      <c r="C39" t="str">
        <f>IF(B39="","",IF(B39&gt;=30,"Jumbo",IF(B39&gt;=27,"Extra large",IF(B39&gt;=24,"Large",IF(B39&gt;=21,"Medium",IF(B39&gt;=18,"Small",IF(B39&gt;=15,"Peewee","Under Peewee")))))))</f>
        <v/>
      </c>
    </row>
    <row r="40">
      <c r="C40" t="str">
        <f>IF(B40="","",IF(B40&gt;=30,"Jumbo",IF(B40&gt;=27,"Extra large",IF(B40&gt;=24,"Large",IF(B40&gt;=21,"Medium",IF(B40&gt;=18,"Small",IF(B40&gt;=15,"Peewee","Under Peewee")))))))</f>
        <v/>
      </c>
    </row>
    <row r="41">
      <c r="C41" t="str">
        <f>IF(B41="","",IF(B41&gt;=30,"Jumbo",IF(B41&gt;=27,"Extra large",IF(B41&gt;=24,"Large",IF(B41&gt;=21,"Medium",IF(B41&gt;=18,"Small",IF(B41&gt;=15,"Peewee","Under Peewee")))))))</f>
        <v/>
      </c>
    </row>
    <row r="42">
      <c r="C42" t="str">
        <f>IF(B42="","",IF(B42&gt;=30,"Jumbo",IF(B42&gt;=27,"Extra large",IF(B42&gt;=24,"Large",IF(B42&gt;=21,"Medium",IF(B42&gt;=18,"Small",IF(B42&gt;=15,"Peewee","Under Peewee")))))))</f>
        <v/>
      </c>
    </row>
    <row r="43">
      <c r="C43" t="str">
        <f>IF(B43="","",IF(B43&gt;=30,"Jumbo",IF(B43&gt;=27,"Extra large",IF(B43&gt;=24,"Large",IF(B43&gt;=21,"Medium",IF(B43&gt;=18,"Small",IF(B43&gt;=15,"Peewee","Under Peewee")))))))</f>
        <v/>
      </c>
    </row>
    <row r="44">
      <c r="C44" t="str">
        <f>IF(B44="","",IF(B44&gt;=30,"Jumbo",IF(B44&gt;=27,"Extra large",IF(B44&gt;=24,"Large",IF(B44&gt;=21,"Medium",IF(B44&gt;=18,"Small",IF(B44&gt;=15,"Peewee","Under Peewee")))))))</f>
        <v/>
      </c>
    </row>
    <row r="45">
      <c r="C45" t="str">
        <f>IF(B45="","",IF(B45&gt;=30,"Jumbo",IF(B45&gt;=27,"Extra large",IF(B45&gt;=24,"Large",IF(B45&gt;=21,"Medium",IF(B45&gt;=18,"Small",IF(B45&gt;=15,"Peewee","Under Peewee")))))))</f>
        <v/>
      </c>
    </row>
    <row r="46">
      <c r="C46" t="str">
        <f>IF(B46="","",IF(B46&gt;=30,"Jumbo",IF(B46&gt;=27,"Extra large",IF(B46&gt;=24,"Large",IF(B46&gt;=21,"Medium",IF(B46&gt;=18,"Small",IF(B46&gt;=15,"Peewee","Under Peewee")))))))</f>
        <v/>
      </c>
    </row>
    <row r="47">
      <c r="C47" t="str">
        <f>IF(B47="","",IF(B47&gt;=30,"Jumbo",IF(B47&gt;=27,"Extra large",IF(B47&gt;=24,"Large",IF(B47&gt;=21,"Medium",IF(B47&gt;=18,"Small",IF(B47&gt;=15,"Peewee","Under Peewee")))))))</f>
        <v/>
      </c>
    </row>
    <row r="48">
      <c r="C48" t="str">
        <f>IF(B48="","",IF(B48&gt;=30,"Jumbo",IF(B48&gt;=27,"Extra large",IF(B48&gt;=24,"Large",IF(B48&gt;=21,"Medium",IF(B48&gt;=18,"Small",IF(B48&gt;=15,"Peewee","Under Peewee")))))))</f>
        <v/>
      </c>
    </row>
    <row r="49">
      <c r="C49" t="str">
        <f>IF(B49="","",IF(B49&gt;=30,"Jumbo",IF(B49&gt;=27,"Extra large",IF(B49&gt;=24,"Large",IF(B49&gt;=21,"Medium",IF(B49&gt;=18,"Small",IF(B49&gt;=15,"Peewee","Under Peewee")))))))</f>
        <v/>
      </c>
    </row>
    <row r="50">
      <c r="C50" t="str">
        <f>IF(B50="","",IF(B50&gt;=30,"Jumbo",IF(B50&gt;=27,"Extra large",IF(B50&gt;=24,"Large",IF(B50&gt;=21,"Medium",IF(B50&gt;=18,"Small",IF(B50&gt;=15,"Peewee","Under Peewee")))))))</f>
        <v/>
      </c>
    </row>
    <row r="51">
      <c r="C51" t="str">
        <f>IF(B51="","",IF(B51&gt;=30,"Jumbo",IF(B51&gt;=27,"Extra large",IF(B51&gt;=24,"Large",IF(B51&gt;=21,"Medium",IF(B51&gt;=18,"Small",IF(B51&gt;=15,"Peewee","Under Peewee")))))))</f>
        <v/>
      </c>
    </row>
    <row r="52">
      <c r="C52" t="str">
        <f>IF(B52="","",IF(B52&gt;=30,"Jumbo",IF(B52&gt;=27,"Extra large",IF(B52&gt;=24,"Large",IF(B52&gt;=21,"Medium",IF(B52&gt;=18,"Small",IF(B52&gt;=15,"Peewee","Under Peewee")))))))</f>
        <v/>
      </c>
    </row>
    <row r="53">
      <c r="C53" t="str">
        <f>IF(B53="","",IF(B53&gt;=30,"Jumbo",IF(B53&gt;=27,"Extra large",IF(B53&gt;=24,"Large",IF(B53&gt;=21,"Medium",IF(B53&gt;=18,"Small",IF(B53&gt;=15,"Peewee","Under Peewee")))))))</f>
        <v/>
      </c>
    </row>
    <row r="54">
      <c r="C54" t="str">
        <f>IF(B54="","",IF(B54&gt;=30,"Jumbo",IF(B54&gt;=27,"Extra large",IF(B54&gt;=24,"Large",IF(B54&gt;=21,"Medium",IF(B54&gt;=18,"Small",IF(B54&gt;=15,"Peewee","Under Peewee")))))))</f>
        <v/>
      </c>
    </row>
    <row r="55">
      <c r="C55" t="str">
        <f>IF(B55="","",IF(B55&gt;=30,"Jumbo",IF(B55&gt;=27,"Extra large",IF(B55&gt;=24,"Large",IF(B55&gt;=21,"Medium",IF(B55&gt;=18,"Small",IF(B55&gt;=15,"Peewee","Under Peewee")))))))</f>
        <v/>
      </c>
    </row>
    <row r="56">
      <c r="C56" t="str">
        <f>IF(B56="","",IF(B56&gt;=30,"Jumbo",IF(B56&gt;=27,"Extra large",IF(B56&gt;=24,"Large",IF(B56&gt;=21,"Medium",IF(B56&gt;=18,"Small",IF(B56&gt;=15,"Peewee","Under Peewee")))))))</f>
        <v/>
      </c>
    </row>
    <row r="57">
      <c r="C57" t="str">
        <f>IF(B57="","",IF(B57&gt;=30,"Jumbo",IF(B57&gt;=27,"Extra large",IF(B57&gt;=24,"Large",IF(B57&gt;=21,"Medium",IF(B57&gt;=18,"Small",IF(B57&gt;=15,"Peewee","Under Peewee")))))))</f>
        <v/>
      </c>
    </row>
    <row r="58">
      <c r="C58" t="str">
        <f>IF(B58="","",IF(B58&gt;=30,"Jumbo",IF(B58&gt;=27,"Extra large",IF(B58&gt;=24,"Large",IF(B58&gt;=21,"Medium",IF(B58&gt;=18,"Small",IF(B58&gt;=15,"Peewee","Under Peewee")))))))</f>
        <v/>
      </c>
    </row>
    <row r="59">
      <c r="C59" t="str">
        <f>IF(B59="","",IF(B59&gt;=30,"Jumbo",IF(B59&gt;=27,"Extra large",IF(B59&gt;=24,"Large",IF(B59&gt;=21,"Medium",IF(B59&gt;=18,"Small",IF(B59&gt;=15,"Peewee","Under Peewee")))))))</f>
        <v/>
      </c>
    </row>
    <row r="60">
      <c r="C60" t="str">
        <f>IF(B60="","",IF(B60&gt;=30,"Jumbo",IF(B60&gt;=27,"Extra large",IF(B60&gt;=24,"Large",IF(B60&gt;=21,"Medium",IF(B60&gt;=18,"Small",IF(B60&gt;=15,"Peewee","Under Peewee")))))))</f>
        <v/>
      </c>
    </row>
    <row r="61"/>
    <row r="62"/>
    <row r="63">
      <c r="A63" s="5" t="inlineStr">
        <is>
          <t>Minimum net weight per dozen: Jumbo 30 oz, Extra large 27, Large 24, Medium 21, Small 18, Peewee 15.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Egg grading</t>
        </is>
      </c>
    </row>
    <row r="2" ht="15" customHeight="1">
      <c r="A2" s="7" t="inlineStr">
        <is>
          <t>From the article: https://www.tarostack.com/articles/egg-grading</t>
        </is>
      </c>
    </row>
    <row r="3" ht="15" customHeight="1">
      <c r="A3" s="7" t="inlineStr"/>
    </row>
    <row r="4" ht="30" customHeight="1">
      <c r="A4" s="7" t="inlineStr">
        <is>
          <t>Candling log: each egg's weight, air cell depth, white, yolk outline and shell. Its quality (AA, A or B) and size fill in, with the share of AA and of A or better.</t>
        </is>
      </c>
    </row>
    <row r="5" ht="15" customHeight="1">
      <c r="A5" s="7" t="inlineStr">
        <is>
          <t>Dozens: each carton's net weight of twelve eggs and its weight class.</t>
        </is>
      </c>
    </row>
    <row r="6" ht="15" customHeight="1">
      <c r="A6" s="7" t="inlineStr">
        <is>
          <t>The example is the article's made-up egg farm, a flat candled on one morning.</t>
        </is>
      </c>
    </row>
    <row r="7" ht="45" customHeight="1">
      <c r="A7" s="7" t="inlineStr">
        <is>
          <t>This is a worksheet based on USDA's United States Standards, Grades, and Weight Classes for Shell Eggs (AMS 56); a U.S. grade shield needs USDA's grading service, and your state's egg law decides what else you may print.</t>
        </is>
      </c>
    </row>
    <row r="8" ht="15" customHeight="1">
      <c r="A8" s="7" t="inlineStr"/>
    </row>
    <row r="9" ht="15" customHeight="1">
      <c r="A9" s="7" t="inlineStr">
        <is>
          <t>Works in Excel (2010 and later), Google Sheets, LibreOffice and Numbers. No macros.</t>
        </is>
      </c>
    </row>
    <row r="10" ht="30" customHeight="1">
      <c r="A10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