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rrels" sheetId="1" state="visible" r:id="rId1"/>
    <sheet xmlns:r="http://schemas.openxmlformats.org/officeDocument/2006/relationships" name="Bottled" sheetId="2" state="visible" r:id="rId2"/>
    <sheet xmlns:r="http://schemas.openxmlformats.org/officeDocument/2006/relationships" name="Dry goods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'Barrels'!$1:$1</definedName>
    <definedName name="_xlnm.Print_Titles" localSheetId="1">'Bottled'!$1:$1</definedName>
    <definedName name="_xlnm.Print_Titles" localSheetId="2">'Dry goods'!$1:$1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0" fontId="0" fillId="3" borderId="0" pivotButton="0" quotePrefix="0" xfId="0"/>
    <xf numFmtId="49" fontId="0" fillId="3" borderId="0" pivotButton="0" quotePrefix="0" xfId="0"/>
    <xf numFmtId="2" fontId="0" fillId="3" borderId="0" pivotButton="0" quotePrefix="0" xfId="0"/>
    <xf numFmtId="2" fontId="0" fillId="0" borderId="0" pivotButton="0" quotePrefix="0" xfId="0"/>
    <xf numFmtId="165" fontId="0" fillId="0" borderId="0" pivotButton="0" quotePrefix="0" xfId="0"/>
    <xf numFmtId="164" fontId="0" fillId="3" borderId="0" pivotButton="0" quotePrefix="0" xfId="0"/>
    <xf numFmtId="164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0" customWidth="1" min="2" max="2"/>
    <col width="11" customWidth="1" min="3" max="3"/>
    <col width="10" customWidth="1" min="4" max="4"/>
    <col width="8" customWidth="1" min="5" max="5"/>
    <col width="10" customWidth="1" min="6" max="6"/>
    <col width="11" customWidth="1" min="7" max="7"/>
    <col width="10" customWidth="1" min="8" max="8"/>
    <col width="8" customWidth="1" min="9" max="9"/>
    <col width="10" customWidth="1" min="10" max="10"/>
    <col width="10" customWidth="1" min="11" max="11"/>
    <col width="8" customWidth="1" min="12" max="12"/>
    <col width="11" customWidth="1" min="13" max="13"/>
    <col width="9" customWidth="1" min="14" max="14"/>
    <col width="11" customWidth="1" min="15" max="15"/>
    <col width="11" customWidth="1" min="16" max="16"/>
    <col width="22" customWidth="1" min="18" max="18"/>
  </cols>
  <sheetData>
    <row r="1" ht="45" customHeight="1">
      <c r="A1" s="1" t="inlineStr">
        <is>
          <t>Barrel</t>
        </is>
      </c>
      <c r="B1" s="1" t="inlineStr">
        <is>
          <t>Spirit</t>
        </is>
      </c>
      <c r="C1" s="1" t="inlineStr">
        <is>
          <t>Filled</t>
        </is>
      </c>
      <c r="D1" s="1" t="inlineStr">
        <is>
          <t>Wine gallons in</t>
        </is>
      </c>
      <c r="E1" s="1" t="inlineStr">
        <is>
          <t>Proof in</t>
        </is>
      </c>
      <c r="F1" s="1" t="inlineStr">
        <is>
          <t>Proof gallons in</t>
        </is>
      </c>
      <c r="G1" s="1" t="inlineStr">
        <is>
          <t>Gauged</t>
        </is>
      </c>
      <c r="H1" s="1" t="inlineStr">
        <is>
          <t>Wine gallons now</t>
        </is>
      </c>
      <c r="I1" s="1" t="inlineStr">
        <is>
          <t>Proof now</t>
        </is>
      </c>
      <c r="J1" s="1" t="inlineStr">
        <is>
          <t>Proof gallons now</t>
        </is>
      </c>
      <c r="K1" s="1" t="inlineStr">
        <is>
          <t>Lost, proof gallons</t>
        </is>
      </c>
      <c r="L1" s="1" t="inlineStr">
        <is>
          <t>Lost, share</t>
        </is>
      </c>
      <c r="M1" s="1" t="inlineStr">
        <is>
          <t>Spirit cost a proof gallon</t>
        </is>
      </c>
      <c r="N1" s="1" t="inlineStr">
        <is>
          <t>Barrel cost</t>
        </is>
      </c>
      <c r="O1" s="1" t="inlineStr">
        <is>
          <t>Cost in the barrel</t>
        </is>
      </c>
      <c r="P1" s="1" t="inlineStr">
        <is>
          <t>Cost a proof gallon now</t>
        </is>
      </c>
      <c r="R1" s="2" t="inlineStr">
        <is>
          <t>Proof gallons in barrels</t>
        </is>
      </c>
    </row>
    <row r="2">
      <c r="A2" s="3" t="inlineStr">
        <is>
          <t>B-101</t>
        </is>
      </c>
      <c r="B2" s="3" t="inlineStr">
        <is>
          <t>Bourbon</t>
        </is>
      </c>
      <c r="C2" s="4" t="inlineStr">
        <is>
          <t>2025-03-10</t>
        </is>
      </c>
      <c r="D2" s="5" t="n">
        <v>53</v>
      </c>
      <c r="E2" s="3" t="n">
        <v>120</v>
      </c>
      <c r="F2" s="6">
        <f>IF(A2="","",ROUND(N(D2)*N(E2)/100,2))</f>
        <v>63.6</v>
      </c>
      <c r="G2" s="4" t="inlineStr">
        <is>
          <t>2026-09-30</t>
        </is>
      </c>
      <c r="H2" s="5" t="n">
        <v>48.2</v>
      </c>
      <c r="I2" s="3" t="n">
        <v>123</v>
      </c>
      <c r="J2" s="6">
        <f>IF(OR(A2="",H2=""),"",ROUND(N(H2)*N(I2)/100,2))</f>
        <v>59.29</v>
      </c>
      <c r="K2" s="6">
        <f>IF(OR(A2="",H2=""),"",F2-J2)</f>
        <v>4.31</v>
      </c>
      <c r="L2" s="7">
        <f>IF(OR(A2="",H2="",N(F2)=0),"",K2/F2)</f>
        <v>0.0677672955974843</v>
      </c>
      <c r="M2" s="8" t="n">
        <v>9</v>
      </c>
      <c r="N2" s="8" t="n">
        <v>220</v>
      </c>
      <c r="O2" s="9">
        <f>IF(A2="","",ROUND(N(F2)*N(M2)+N(N2),2))</f>
        <v>792.4</v>
      </c>
      <c r="P2" s="9">
        <f>IF(OR(A2="",N(J2)=0),"",ROUND(O2/J2,2))</f>
        <v>13.36</v>
      </c>
      <c r="R2" s="6">
        <f>SUM(J2:J200)</f>
        <v>241.09</v>
      </c>
    </row>
    <row r="3">
      <c r="A3" s="3" t="inlineStr">
        <is>
          <t>B-102</t>
        </is>
      </c>
      <c r="B3" s="3" t="inlineStr">
        <is>
          <t>Bourbon</t>
        </is>
      </c>
      <c r="C3" s="4" t="inlineStr">
        <is>
          <t>2025-03-10</t>
        </is>
      </c>
      <c r="D3" s="5" t="n">
        <v>53</v>
      </c>
      <c r="E3" s="3" t="n">
        <v>120</v>
      </c>
      <c r="F3" s="6">
        <f>IF(A3="","",ROUND(N(D3)*N(E3)/100,2))</f>
        <v>63.6</v>
      </c>
      <c r="G3" s="4" t="inlineStr">
        <is>
          <t>2026-09-30</t>
        </is>
      </c>
      <c r="H3" s="5" t="n">
        <v>47.6</v>
      </c>
      <c r="I3" s="3" t="n">
        <v>124</v>
      </c>
      <c r="J3" s="6">
        <f>IF(OR(A3="",H3=""),"",ROUND(N(H3)*N(I3)/100,2))</f>
        <v>59.02</v>
      </c>
      <c r="K3" s="6">
        <f>IF(OR(A3="",H3=""),"",F3-J3)</f>
        <v>4.58</v>
      </c>
      <c r="L3" s="7">
        <f>IF(OR(A3="",H3="",N(F3)=0),"",K3/F3)</f>
        <v>0.0720125786163522</v>
      </c>
      <c r="M3" s="8" t="n">
        <v>9</v>
      </c>
      <c r="N3" s="8" t="n">
        <v>220</v>
      </c>
      <c r="O3" s="9">
        <f>IF(A3="","",ROUND(N(F3)*N(M3)+N(N3),2))</f>
        <v>792.4</v>
      </c>
      <c r="P3" s="9">
        <f>IF(OR(A3="",N(J3)=0),"",ROUND(O3/J3,2))</f>
        <v>13.43</v>
      </c>
    </row>
    <row r="4">
      <c r="A4" s="3" t="inlineStr">
        <is>
          <t>B-118</t>
        </is>
      </c>
      <c r="B4" s="3" t="inlineStr">
        <is>
          <t>Rye</t>
        </is>
      </c>
      <c r="C4" s="4" t="inlineStr">
        <is>
          <t>2025-08-22</t>
        </is>
      </c>
      <c r="D4" s="5" t="n">
        <v>53</v>
      </c>
      <c r="E4" s="3" t="n">
        <v>115</v>
      </c>
      <c r="F4" s="6">
        <f>IF(A4="","",ROUND(N(D4)*N(E4)/100,2))</f>
        <v>60.95</v>
      </c>
      <c r="G4" s="4" t="inlineStr">
        <is>
          <t>2026-09-30</t>
        </is>
      </c>
      <c r="H4" s="5" t="n">
        <v>50.1</v>
      </c>
      <c r="I4" s="3" t="n">
        <v>117</v>
      </c>
      <c r="J4" s="6">
        <f>IF(OR(A4="",H4=""),"",ROUND(N(H4)*N(I4)/100,2))</f>
        <v>58.62</v>
      </c>
      <c r="K4" s="6">
        <f>IF(OR(A4="",H4=""),"",F4-J4)</f>
        <v>2.33000000000001</v>
      </c>
      <c r="L4" s="7">
        <f>IF(OR(A4="",H4="",N(F4)=0),"",K4/F4)</f>
        <v>0.0382280557834291</v>
      </c>
      <c r="M4" s="8" t="n">
        <v>9.5</v>
      </c>
      <c r="N4" s="8" t="n">
        <v>220</v>
      </c>
      <c r="O4" s="9">
        <f>IF(A4="","",ROUND(N(F4)*N(M4)+N(N4),2))</f>
        <v>799.03</v>
      </c>
      <c r="P4" s="9">
        <f>IF(OR(A4="",N(J4)=0),"",ROUND(O4/J4,2))</f>
        <v>13.63</v>
      </c>
      <c r="R4" s="10" t="inlineStr">
        <is>
          <t>Cost in barrels</t>
        </is>
      </c>
    </row>
    <row r="5">
      <c r="A5" s="3" t="inlineStr">
        <is>
          <t>B-130</t>
        </is>
      </c>
      <c r="B5" s="3" t="inlineStr">
        <is>
          <t>Rum</t>
        </is>
      </c>
      <c r="C5" s="4" t="inlineStr">
        <is>
          <t>2026-02-14</t>
        </is>
      </c>
      <c r="D5" s="5" t="n">
        <v>30</v>
      </c>
      <c r="E5" s="3" t="n">
        <v>110</v>
      </c>
      <c r="F5" s="6">
        <f>IF(A5="","",ROUND(N(D5)*N(E5)/100,2))</f>
        <v>33</v>
      </c>
      <c r="G5" s="4" t="inlineStr">
        <is>
          <t>2026-09-30</t>
        </is>
      </c>
      <c r="H5" s="5" t="n">
        <v>29</v>
      </c>
      <c r="I5" s="3" t="n">
        <v>111</v>
      </c>
      <c r="J5" s="6">
        <f>IF(OR(A5="",H5=""),"",ROUND(N(H5)*N(I5)/100,2))</f>
        <v>32.19</v>
      </c>
      <c r="K5" s="6">
        <f>IF(OR(A5="",H5=""),"",F5-J5)</f>
        <v>0.810000000000002</v>
      </c>
      <c r="L5" s="7">
        <f>IF(OR(A5="",H5="",N(F5)=0),"",K5/F5)</f>
        <v>0.0245454545454546</v>
      </c>
      <c r="M5" s="8" t="n">
        <v>7</v>
      </c>
      <c r="N5" s="8" t="n">
        <v>180</v>
      </c>
      <c r="O5" s="9">
        <f>IF(A5="","",ROUND(N(F5)*N(M5)+N(N5),2))</f>
        <v>411</v>
      </c>
      <c r="P5" s="9">
        <f>IF(OR(A5="",N(J5)=0),"",ROUND(O5/J5,2))</f>
        <v>12.77</v>
      </c>
      <c r="R5" s="9">
        <f>SUM(O2:O200)</f>
        <v>3205.83</v>
      </c>
    </row>
    <row r="6">
      <c r="A6" s="3" t="inlineStr">
        <is>
          <t>B-131</t>
        </is>
      </c>
      <c r="B6" s="3" t="inlineStr">
        <is>
          <t>Rum</t>
        </is>
      </c>
      <c r="C6" s="4" t="inlineStr">
        <is>
          <t>2026-02-14</t>
        </is>
      </c>
      <c r="D6" s="5" t="n">
        <v>30</v>
      </c>
      <c r="E6" s="3" t="n">
        <v>110</v>
      </c>
      <c r="F6" s="6">
        <f>IF(A6="","",ROUND(N(D6)*N(E6)/100,2))</f>
        <v>33</v>
      </c>
      <c r="G6" s="4" t="inlineStr">
        <is>
          <t>2026-09-30</t>
        </is>
      </c>
      <c r="H6" s="5" t="n">
        <v>28.8</v>
      </c>
      <c r="I6" s="3" t="n">
        <v>111</v>
      </c>
      <c r="J6" s="6">
        <f>IF(OR(A6="",H6=""),"",ROUND(N(H6)*N(I6)/100,2))</f>
        <v>31.97</v>
      </c>
      <c r="K6" s="6">
        <f>IF(OR(A6="",H6=""),"",F6-J6)</f>
        <v>1.03</v>
      </c>
      <c r="L6" s="7">
        <f>IF(OR(A6="",H6="",N(F6)=0),"",K6/F6)</f>
        <v>0.0312121212121212</v>
      </c>
      <c r="M6" s="8" t="n">
        <v>7</v>
      </c>
      <c r="N6" s="8" t="n">
        <v>180</v>
      </c>
      <c r="O6" s="9">
        <f>IF(A6="","",ROUND(N(F6)*N(M6)+N(N6),2))</f>
        <v>411</v>
      </c>
      <c r="P6" s="9">
        <f>IF(OR(A6="",N(J6)=0),"",ROUND(O6/J6,2))</f>
        <v>12.86</v>
      </c>
    </row>
    <row r="7">
      <c r="A7" s="3" t="n"/>
      <c r="B7" s="3" t="n"/>
      <c r="C7" s="4" t="n"/>
      <c r="D7" s="5" t="n"/>
      <c r="E7" s="3" t="n"/>
      <c r="F7" s="6" t="str">
        <f>IF(A7="","",ROUND(N(D7)*N(E7)/100,2))</f>
        <v/>
      </c>
      <c r="G7" s="4" t="n"/>
      <c r="H7" s="5" t="n"/>
      <c r="I7" s="3" t="n"/>
      <c r="J7" s="6" t="str">
        <f>IF(OR(A7="",H7=""),"",ROUND(N(H7)*N(I7)/100,2))</f>
        <v/>
      </c>
      <c r="K7" s="6" t="str">
        <f>IF(OR(A7="",H7=""),"",F7-J7)</f>
        <v/>
      </c>
      <c r="L7" s="7" t="str">
        <f>IF(OR(A7="",H7="",N(F7)=0),"",K7/F7)</f>
        <v/>
      </c>
      <c r="M7" s="8" t="n"/>
      <c r="N7" s="8" t="n"/>
      <c r="O7" s="9" t="str">
        <f>IF(A7="","",ROUND(N(F7)*N(M7)+N(N7),2))</f>
        <v/>
      </c>
      <c r="P7" s="9" t="str">
        <f>IF(OR(A7="",N(J7)=0),"",ROUND(O7/J7,2))</f>
        <v/>
      </c>
    </row>
    <row r="8">
      <c r="A8" s="3" t="n"/>
      <c r="B8" s="3" t="n"/>
      <c r="C8" s="4" t="n"/>
      <c r="D8" s="5" t="n"/>
      <c r="E8" s="3" t="n"/>
      <c r="F8" s="6" t="str">
        <f>IF(A8="","",ROUND(N(D8)*N(E8)/100,2))</f>
        <v/>
      </c>
      <c r="G8" s="4" t="n"/>
      <c r="H8" s="5" t="n"/>
      <c r="I8" s="3" t="n"/>
      <c r="J8" s="6" t="str">
        <f>IF(OR(A8="",H8=""),"",ROUND(N(H8)*N(I8)/100,2))</f>
        <v/>
      </c>
      <c r="K8" s="6" t="str">
        <f>IF(OR(A8="",H8=""),"",F8-J8)</f>
        <v/>
      </c>
      <c r="L8" s="7" t="str">
        <f>IF(OR(A8="",H8="",N(F8)=0),"",K8/F8)</f>
        <v/>
      </c>
      <c r="M8" s="8" t="n"/>
      <c r="N8" s="8" t="n"/>
      <c r="O8" s="9" t="str">
        <f>IF(A8="","",ROUND(N(F8)*N(M8)+N(N8),2))</f>
        <v/>
      </c>
      <c r="P8" s="9" t="str">
        <f>IF(OR(A8="",N(J8)=0),"",ROUND(O8/J8,2))</f>
        <v/>
      </c>
    </row>
    <row r="9">
      <c r="A9" s="3" t="n"/>
      <c r="B9" s="3" t="n"/>
      <c r="C9" s="4" t="n"/>
      <c r="D9" s="5" t="n"/>
      <c r="E9" s="3" t="n"/>
      <c r="F9" s="6" t="str">
        <f>IF(A9="","",ROUND(N(D9)*N(E9)/100,2))</f>
        <v/>
      </c>
      <c r="G9" s="4" t="n"/>
      <c r="H9" s="5" t="n"/>
      <c r="I9" s="3" t="n"/>
      <c r="J9" s="6" t="str">
        <f>IF(OR(A9="",H9=""),"",ROUND(N(H9)*N(I9)/100,2))</f>
        <v/>
      </c>
      <c r="K9" s="6" t="str">
        <f>IF(OR(A9="",H9=""),"",F9-J9)</f>
        <v/>
      </c>
      <c r="L9" s="7" t="str">
        <f>IF(OR(A9="",H9="",N(F9)=0),"",K9/F9)</f>
        <v/>
      </c>
      <c r="M9" s="8" t="n"/>
      <c r="N9" s="8" t="n"/>
      <c r="O9" s="9" t="str">
        <f>IF(A9="","",ROUND(N(F9)*N(M9)+N(N9),2))</f>
        <v/>
      </c>
      <c r="P9" s="9" t="str">
        <f>IF(OR(A9="",N(J9)=0),"",ROUND(O9/J9,2))</f>
        <v/>
      </c>
    </row>
    <row r="10">
      <c r="A10" s="3" t="n"/>
      <c r="B10" s="3" t="n"/>
      <c r="C10" s="4" t="n"/>
      <c r="D10" s="5" t="n"/>
      <c r="E10" s="3" t="n"/>
      <c r="F10" s="6" t="str">
        <f>IF(A10="","",ROUND(N(D10)*N(E10)/100,2))</f>
        <v/>
      </c>
      <c r="G10" s="4" t="n"/>
      <c r="H10" s="5" t="n"/>
      <c r="I10" s="3" t="n"/>
      <c r="J10" s="6" t="str">
        <f>IF(OR(A10="",H10=""),"",ROUND(N(H10)*N(I10)/100,2))</f>
        <v/>
      </c>
      <c r="K10" s="6" t="str">
        <f>IF(OR(A10="",H10=""),"",F10-J10)</f>
        <v/>
      </c>
      <c r="L10" s="7" t="str">
        <f>IF(OR(A10="",H10="",N(F10)=0),"",K10/F10)</f>
        <v/>
      </c>
      <c r="M10" s="8" t="n"/>
      <c r="N10" s="8" t="n"/>
      <c r="O10" s="9" t="str">
        <f>IF(A10="","",ROUND(N(F10)*N(M10)+N(N10),2))</f>
        <v/>
      </c>
      <c r="P10" s="9" t="str">
        <f>IF(OR(A10="",N(J10)=0),"",ROUND(O10/J10,2))</f>
        <v/>
      </c>
    </row>
    <row r="11">
      <c r="A11" s="3" t="n"/>
      <c r="B11" s="3" t="n"/>
      <c r="C11" s="4" t="n"/>
      <c r="D11" s="5" t="n"/>
      <c r="E11" s="3" t="n"/>
      <c r="F11" s="6" t="str">
        <f>IF(A11="","",ROUND(N(D11)*N(E11)/100,2))</f>
        <v/>
      </c>
      <c r="G11" s="4" t="n"/>
      <c r="H11" s="5" t="n"/>
      <c r="I11" s="3" t="n"/>
      <c r="J11" s="6" t="str">
        <f>IF(OR(A11="",H11=""),"",ROUND(N(H11)*N(I11)/100,2))</f>
        <v/>
      </c>
      <c r="K11" s="6" t="str">
        <f>IF(OR(A11="",H11=""),"",F11-J11)</f>
        <v/>
      </c>
      <c r="L11" s="7" t="str">
        <f>IF(OR(A11="",H11="",N(F11)=0),"",K11/F11)</f>
        <v/>
      </c>
      <c r="M11" s="8" t="n"/>
      <c r="N11" s="8" t="n"/>
      <c r="O11" s="9" t="str">
        <f>IF(A11="","",ROUND(N(F11)*N(M11)+N(N11),2))</f>
        <v/>
      </c>
      <c r="P11" s="9" t="str">
        <f>IF(OR(A11="",N(J11)=0),"",ROUND(O11/J11,2))</f>
        <v/>
      </c>
    </row>
    <row r="12">
      <c r="A12" s="3" t="n"/>
      <c r="B12" s="3" t="n"/>
      <c r="C12" s="4" t="n"/>
      <c r="D12" s="5" t="n"/>
      <c r="E12" s="3" t="n"/>
      <c r="F12" s="6" t="str">
        <f>IF(A12="","",ROUND(N(D12)*N(E12)/100,2))</f>
        <v/>
      </c>
      <c r="G12" s="4" t="n"/>
      <c r="H12" s="5" t="n"/>
      <c r="I12" s="3" t="n"/>
      <c r="J12" s="6" t="str">
        <f>IF(OR(A12="",H12=""),"",ROUND(N(H12)*N(I12)/100,2))</f>
        <v/>
      </c>
      <c r="K12" s="6" t="str">
        <f>IF(OR(A12="",H12=""),"",F12-J12)</f>
        <v/>
      </c>
      <c r="L12" s="7" t="str">
        <f>IF(OR(A12="",H12="",N(F12)=0),"",K12/F12)</f>
        <v/>
      </c>
      <c r="M12" s="8" t="n"/>
      <c r="N12" s="8" t="n"/>
      <c r="O12" s="9" t="str">
        <f>IF(A12="","",ROUND(N(F12)*N(M12)+N(N12),2))</f>
        <v/>
      </c>
      <c r="P12" s="9" t="str">
        <f>IF(OR(A12="",N(J12)=0),"",ROUND(O12/J12,2))</f>
        <v/>
      </c>
    </row>
    <row r="13">
      <c r="A13" s="3" t="n"/>
      <c r="B13" s="3" t="n"/>
      <c r="C13" s="4" t="n"/>
      <c r="D13" s="5" t="n"/>
      <c r="E13" s="3" t="n"/>
      <c r="F13" s="6" t="str">
        <f>IF(A13="","",ROUND(N(D13)*N(E13)/100,2))</f>
        <v/>
      </c>
      <c r="G13" s="4" t="n"/>
      <c r="H13" s="5" t="n"/>
      <c r="I13" s="3" t="n"/>
      <c r="J13" s="6" t="str">
        <f>IF(OR(A13="",H13=""),"",ROUND(N(H13)*N(I13)/100,2))</f>
        <v/>
      </c>
      <c r="K13" s="6" t="str">
        <f>IF(OR(A13="",H13=""),"",F13-J13)</f>
        <v/>
      </c>
      <c r="L13" s="7" t="str">
        <f>IF(OR(A13="",H13="",N(F13)=0),"",K13/F13)</f>
        <v/>
      </c>
      <c r="M13" s="8" t="n"/>
      <c r="N13" s="8" t="n"/>
      <c r="O13" s="9" t="str">
        <f>IF(A13="","",ROUND(N(F13)*N(M13)+N(N13),2))</f>
        <v/>
      </c>
      <c r="P13" s="9" t="str">
        <f>IF(OR(A13="",N(J13)=0),"",ROUND(O13/J13,2))</f>
        <v/>
      </c>
    </row>
    <row r="14">
      <c r="A14" s="3" t="n"/>
      <c r="B14" s="3" t="n"/>
      <c r="C14" s="4" t="n"/>
      <c r="D14" s="5" t="n"/>
      <c r="E14" s="3" t="n"/>
      <c r="F14" s="6" t="str">
        <f>IF(A14="","",ROUND(N(D14)*N(E14)/100,2))</f>
        <v/>
      </c>
      <c r="G14" s="4" t="n"/>
      <c r="H14" s="5" t="n"/>
      <c r="I14" s="3" t="n"/>
      <c r="J14" s="6" t="str">
        <f>IF(OR(A14="",H14=""),"",ROUND(N(H14)*N(I14)/100,2))</f>
        <v/>
      </c>
      <c r="K14" s="6" t="str">
        <f>IF(OR(A14="",H14=""),"",F14-J14)</f>
        <v/>
      </c>
      <c r="L14" s="7" t="str">
        <f>IF(OR(A14="",H14="",N(F14)=0),"",K14/F14)</f>
        <v/>
      </c>
      <c r="M14" s="8" t="n"/>
      <c r="N14" s="8" t="n"/>
      <c r="O14" s="9" t="str">
        <f>IF(A14="","",ROUND(N(F14)*N(M14)+N(N14),2))</f>
        <v/>
      </c>
      <c r="P14" s="9" t="str">
        <f>IF(OR(A14="",N(J14)=0),"",ROUND(O14/J14,2))</f>
        <v/>
      </c>
    </row>
    <row r="15">
      <c r="A15" s="3" t="n"/>
      <c r="B15" s="3" t="n"/>
      <c r="C15" s="4" t="n"/>
      <c r="D15" s="5" t="n"/>
      <c r="E15" s="3" t="n"/>
      <c r="F15" s="6" t="str">
        <f>IF(A15="","",ROUND(N(D15)*N(E15)/100,2))</f>
        <v/>
      </c>
      <c r="G15" s="4" t="n"/>
      <c r="H15" s="5" t="n"/>
      <c r="I15" s="3" t="n"/>
      <c r="J15" s="6" t="str">
        <f>IF(OR(A15="",H15=""),"",ROUND(N(H15)*N(I15)/100,2))</f>
        <v/>
      </c>
      <c r="K15" s="6" t="str">
        <f>IF(OR(A15="",H15=""),"",F15-J15)</f>
        <v/>
      </c>
      <c r="L15" s="7" t="str">
        <f>IF(OR(A15="",H15="",N(F15)=0),"",K15/F15)</f>
        <v/>
      </c>
      <c r="M15" s="8" t="n"/>
      <c r="N15" s="8" t="n"/>
      <c r="O15" s="9" t="str">
        <f>IF(A15="","",ROUND(N(F15)*N(M15)+N(N15),2))</f>
        <v/>
      </c>
      <c r="P15" s="9" t="str">
        <f>IF(OR(A15="",N(J15)=0),"",ROUND(O15/J15,2))</f>
        <v/>
      </c>
    </row>
    <row r="16">
      <c r="A16" s="3" t="n"/>
      <c r="B16" s="3" t="n"/>
      <c r="C16" s="4" t="n"/>
      <c r="D16" s="5" t="n"/>
      <c r="E16" s="3" t="n"/>
      <c r="F16" s="6" t="str">
        <f>IF(A16="","",ROUND(N(D16)*N(E16)/100,2))</f>
        <v/>
      </c>
      <c r="G16" s="4" t="n"/>
      <c r="H16" s="5" t="n"/>
      <c r="I16" s="3" t="n"/>
      <c r="J16" s="6" t="str">
        <f>IF(OR(A16="",H16=""),"",ROUND(N(H16)*N(I16)/100,2))</f>
        <v/>
      </c>
      <c r="K16" s="6" t="str">
        <f>IF(OR(A16="",H16=""),"",F16-J16)</f>
        <v/>
      </c>
      <c r="L16" s="7" t="str">
        <f>IF(OR(A16="",H16="",N(F16)=0),"",K16/F16)</f>
        <v/>
      </c>
      <c r="M16" s="8" t="n"/>
      <c r="N16" s="8" t="n"/>
      <c r="O16" s="9" t="str">
        <f>IF(A16="","",ROUND(N(F16)*N(M16)+N(N16),2))</f>
        <v/>
      </c>
      <c r="P16" s="9" t="str">
        <f>IF(OR(A16="",N(J16)=0),"",ROUND(O16/J16,2))</f>
        <v/>
      </c>
    </row>
    <row r="17">
      <c r="A17" s="3" t="n"/>
      <c r="B17" s="3" t="n"/>
      <c r="C17" s="4" t="n"/>
      <c r="D17" s="5" t="n"/>
      <c r="E17" s="3" t="n"/>
      <c r="F17" s="6" t="str">
        <f>IF(A17="","",ROUND(N(D17)*N(E17)/100,2))</f>
        <v/>
      </c>
      <c r="G17" s="4" t="n"/>
      <c r="H17" s="5" t="n"/>
      <c r="I17" s="3" t="n"/>
      <c r="J17" s="6" t="str">
        <f>IF(OR(A17="",H17=""),"",ROUND(N(H17)*N(I17)/100,2))</f>
        <v/>
      </c>
      <c r="K17" s="6" t="str">
        <f>IF(OR(A17="",H17=""),"",F17-J17)</f>
        <v/>
      </c>
      <c r="L17" s="7" t="str">
        <f>IF(OR(A17="",H17="",N(F17)=0),"",K17/F17)</f>
        <v/>
      </c>
      <c r="M17" s="8" t="n"/>
      <c r="N17" s="8" t="n"/>
      <c r="O17" s="9" t="str">
        <f>IF(A17="","",ROUND(N(F17)*N(M17)+N(N17),2))</f>
        <v/>
      </c>
      <c r="P17" s="9" t="str">
        <f>IF(OR(A17="",N(J17)=0),"",ROUND(O17/J17,2))</f>
        <v/>
      </c>
    </row>
    <row r="18">
      <c r="A18" s="3" t="n"/>
      <c r="B18" s="3" t="n"/>
      <c r="C18" s="4" t="n"/>
      <c r="D18" s="5" t="n"/>
      <c r="E18" s="3" t="n"/>
      <c r="F18" s="6" t="str">
        <f>IF(A18="","",ROUND(N(D18)*N(E18)/100,2))</f>
        <v/>
      </c>
      <c r="G18" s="4" t="n"/>
      <c r="H18" s="5" t="n"/>
      <c r="I18" s="3" t="n"/>
      <c r="J18" s="6" t="str">
        <f>IF(OR(A18="",H18=""),"",ROUND(N(H18)*N(I18)/100,2))</f>
        <v/>
      </c>
      <c r="K18" s="6" t="str">
        <f>IF(OR(A18="",H18=""),"",F18-J18)</f>
        <v/>
      </c>
      <c r="L18" s="7" t="str">
        <f>IF(OR(A18="",H18="",N(F18)=0),"",K18/F18)</f>
        <v/>
      </c>
      <c r="M18" s="8" t="n"/>
      <c r="N18" s="8" t="n"/>
      <c r="O18" s="9" t="str">
        <f>IF(A18="","",ROUND(N(F18)*N(M18)+N(N18),2))</f>
        <v/>
      </c>
      <c r="P18" s="9" t="str">
        <f>IF(OR(A18="",N(J18)=0),"",ROUND(O18/J18,2))</f>
        <v/>
      </c>
    </row>
    <row r="19">
      <c r="A19" s="3" t="n"/>
      <c r="B19" s="3" t="n"/>
      <c r="C19" s="4" t="n"/>
      <c r="D19" s="5" t="n"/>
      <c r="E19" s="3" t="n"/>
      <c r="F19" s="6" t="str">
        <f>IF(A19="","",ROUND(N(D19)*N(E19)/100,2))</f>
        <v/>
      </c>
      <c r="G19" s="4" t="n"/>
      <c r="H19" s="5" t="n"/>
      <c r="I19" s="3" t="n"/>
      <c r="J19" s="6" t="str">
        <f>IF(OR(A19="",H19=""),"",ROUND(N(H19)*N(I19)/100,2))</f>
        <v/>
      </c>
      <c r="K19" s="6" t="str">
        <f>IF(OR(A19="",H19=""),"",F19-J19)</f>
        <v/>
      </c>
      <c r="L19" s="7" t="str">
        <f>IF(OR(A19="",H19="",N(F19)=0),"",K19/F19)</f>
        <v/>
      </c>
      <c r="M19" s="8" t="n"/>
      <c r="N19" s="8" t="n"/>
      <c r="O19" s="9" t="str">
        <f>IF(A19="","",ROUND(N(F19)*N(M19)+N(N19),2))</f>
        <v/>
      </c>
      <c r="P19" s="9" t="str">
        <f>IF(OR(A19="",N(J19)=0),"",ROUND(O19/J19,2))</f>
        <v/>
      </c>
    </row>
    <row r="20">
      <c r="A20" s="3" t="n"/>
      <c r="B20" s="3" t="n"/>
      <c r="C20" s="4" t="n"/>
      <c r="D20" s="5" t="n"/>
      <c r="E20" s="3" t="n"/>
      <c r="F20" s="6" t="str">
        <f>IF(A20="","",ROUND(N(D20)*N(E20)/100,2))</f>
        <v/>
      </c>
      <c r="G20" s="4" t="n"/>
      <c r="H20" s="5" t="n"/>
      <c r="I20" s="3" t="n"/>
      <c r="J20" s="6" t="str">
        <f>IF(OR(A20="",H20=""),"",ROUND(N(H20)*N(I20)/100,2))</f>
        <v/>
      </c>
      <c r="K20" s="6" t="str">
        <f>IF(OR(A20="",H20=""),"",F20-J20)</f>
        <v/>
      </c>
      <c r="L20" s="7" t="str">
        <f>IF(OR(A20="",H20="",N(F20)=0),"",K20/F20)</f>
        <v/>
      </c>
      <c r="M20" s="8" t="n"/>
      <c r="N20" s="8" t="n"/>
      <c r="O20" s="9" t="str">
        <f>IF(A20="","",ROUND(N(F20)*N(M20)+N(N20),2))</f>
        <v/>
      </c>
      <c r="P20" s="9" t="str">
        <f>IF(OR(A20="",N(J20)=0),"",ROUND(O20/J20,2))</f>
        <v/>
      </c>
    </row>
    <row r="21">
      <c r="A21" s="3" t="n"/>
      <c r="B21" s="3" t="n"/>
      <c r="C21" s="4" t="n"/>
      <c r="D21" s="5" t="n"/>
      <c r="E21" s="3" t="n"/>
      <c r="F21" s="6" t="str">
        <f>IF(A21="","",ROUND(N(D21)*N(E21)/100,2))</f>
        <v/>
      </c>
      <c r="G21" s="4" t="n"/>
      <c r="H21" s="5" t="n"/>
      <c r="I21" s="3" t="n"/>
      <c r="J21" s="6" t="str">
        <f>IF(OR(A21="",H21=""),"",ROUND(N(H21)*N(I21)/100,2))</f>
        <v/>
      </c>
      <c r="K21" s="6" t="str">
        <f>IF(OR(A21="",H21=""),"",F21-J21)</f>
        <v/>
      </c>
      <c r="L21" s="7" t="str">
        <f>IF(OR(A21="",H21="",N(F21)=0),"",K21/F21)</f>
        <v/>
      </c>
      <c r="M21" s="8" t="n"/>
      <c r="N21" s="8" t="n"/>
      <c r="O21" s="9" t="str">
        <f>IF(A21="","",ROUND(N(F21)*N(M21)+N(N21),2))</f>
        <v/>
      </c>
      <c r="P21" s="9" t="str">
        <f>IF(OR(A21="",N(J21)=0),"",ROUND(O21/J21,2))</f>
        <v/>
      </c>
    </row>
    <row r="22">
      <c r="A22" s="3" t="n"/>
      <c r="B22" s="3" t="n"/>
      <c r="C22" s="4" t="n"/>
      <c r="D22" s="5" t="n"/>
      <c r="E22" s="3" t="n"/>
      <c r="F22" s="6" t="str">
        <f>IF(A22="","",ROUND(N(D22)*N(E22)/100,2))</f>
        <v/>
      </c>
      <c r="G22" s="4" t="n"/>
      <c r="H22" s="5" t="n"/>
      <c r="I22" s="3" t="n"/>
      <c r="J22" s="6" t="str">
        <f>IF(OR(A22="",H22=""),"",ROUND(N(H22)*N(I22)/100,2))</f>
        <v/>
      </c>
      <c r="K22" s="6" t="str">
        <f>IF(OR(A22="",H22=""),"",F22-J22)</f>
        <v/>
      </c>
      <c r="L22" s="7" t="str">
        <f>IF(OR(A22="",H22="",N(F22)=0),"",K22/F22)</f>
        <v/>
      </c>
      <c r="M22" s="8" t="n"/>
      <c r="N22" s="8" t="n"/>
      <c r="O22" s="9" t="str">
        <f>IF(A22="","",ROUND(N(F22)*N(M22)+N(N22),2))</f>
        <v/>
      </c>
      <c r="P22" s="9" t="str">
        <f>IF(OR(A22="",N(J22)=0),"",ROUND(O22/J22,2))</f>
        <v/>
      </c>
    </row>
    <row r="23">
      <c r="A23" s="3" t="n"/>
      <c r="B23" s="3" t="n"/>
      <c r="C23" s="4" t="n"/>
      <c r="D23" s="5" t="n"/>
      <c r="E23" s="3" t="n"/>
      <c r="F23" s="6" t="str">
        <f>IF(A23="","",ROUND(N(D23)*N(E23)/100,2))</f>
        <v/>
      </c>
      <c r="G23" s="4" t="n"/>
      <c r="H23" s="5" t="n"/>
      <c r="I23" s="3" t="n"/>
      <c r="J23" s="6" t="str">
        <f>IF(OR(A23="",H23=""),"",ROUND(N(H23)*N(I23)/100,2))</f>
        <v/>
      </c>
      <c r="K23" s="6" t="str">
        <f>IF(OR(A23="",H23=""),"",F23-J23)</f>
        <v/>
      </c>
      <c r="L23" s="7" t="str">
        <f>IF(OR(A23="",H23="",N(F23)=0),"",K23/F23)</f>
        <v/>
      </c>
      <c r="M23" s="8" t="n"/>
      <c r="N23" s="8" t="n"/>
      <c r="O23" s="9" t="str">
        <f>IF(A23="","",ROUND(N(F23)*N(M23)+N(N23),2))</f>
        <v/>
      </c>
      <c r="P23" s="9" t="str">
        <f>IF(OR(A23="",N(J23)=0),"",ROUND(O23/J23,2))</f>
        <v/>
      </c>
    </row>
    <row r="24">
      <c r="A24" s="3" t="n"/>
      <c r="B24" s="3" t="n"/>
      <c r="C24" s="4" t="n"/>
      <c r="D24" s="5" t="n"/>
      <c r="E24" s="3" t="n"/>
      <c r="F24" s="6" t="str">
        <f>IF(A24="","",ROUND(N(D24)*N(E24)/100,2))</f>
        <v/>
      </c>
      <c r="G24" s="4" t="n"/>
      <c r="H24" s="5" t="n"/>
      <c r="I24" s="3" t="n"/>
      <c r="J24" s="6" t="str">
        <f>IF(OR(A24="",H24=""),"",ROUND(N(H24)*N(I24)/100,2))</f>
        <v/>
      </c>
      <c r="K24" s="6" t="str">
        <f>IF(OR(A24="",H24=""),"",F24-J24)</f>
        <v/>
      </c>
      <c r="L24" s="7" t="str">
        <f>IF(OR(A24="",H24="",N(F24)=0),"",K24/F24)</f>
        <v/>
      </c>
      <c r="M24" s="8" t="n"/>
      <c r="N24" s="8" t="n"/>
      <c r="O24" s="9" t="str">
        <f>IF(A24="","",ROUND(N(F24)*N(M24)+N(N24),2))</f>
        <v/>
      </c>
      <c r="P24" s="9" t="str">
        <f>IF(OR(A24="",N(J24)=0),"",ROUND(O24/J24,2))</f>
        <v/>
      </c>
    </row>
    <row r="25">
      <c r="A25" s="3" t="n"/>
      <c r="B25" s="3" t="n"/>
      <c r="C25" s="4" t="n"/>
      <c r="D25" s="5" t="n"/>
      <c r="E25" s="3" t="n"/>
      <c r="F25" s="6" t="str">
        <f>IF(A25="","",ROUND(N(D25)*N(E25)/100,2))</f>
        <v/>
      </c>
      <c r="G25" s="4" t="n"/>
      <c r="H25" s="5" t="n"/>
      <c r="I25" s="3" t="n"/>
      <c r="J25" s="6" t="str">
        <f>IF(OR(A25="",H25=""),"",ROUND(N(H25)*N(I25)/100,2))</f>
        <v/>
      </c>
      <c r="K25" s="6" t="str">
        <f>IF(OR(A25="",H25=""),"",F25-J25)</f>
        <v/>
      </c>
      <c r="L25" s="7" t="str">
        <f>IF(OR(A25="",H25="",N(F25)=0),"",K25/F25)</f>
        <v/>
      </c>
      <c r="M25" s="8" t="n"/>
      <c r="N25" s="8" t="n"/>
      <c r="O25" s="9" t="str">
        <f>IF(A25="","",ROUND(N(F25)*N(M25)+N(N25),2))</f>
        <v/>
      </c>
      <c r="P25" s="9" t="str">
        <f>IF(OR(A25="",N(J25)=0),"",ROUND(O25/J25,2))</f>
        <v/>
      </c>
    </row>
    <row r="26">
      <c r="A26" s="3" t="n"/>
      <c r="B26" s="3" t="n"/>
      <c r="C26" s="4" t="n"/>
      <c r="D26" s="5" t="n"/>
      <c r="E26" s="3" t="n"/>
      <c r="F26" s="6" t="str">
        <f>IF(A26="","",ROUND(N(D26)*N(E26)/100,2))</f>
        <v/>
      </c>
      <c r="G26" s="4" t="n"/>
      <c r="H26" s="5" t="n"/>
      <c r="I26" s="3" t="n"/>
      <c r="J26" s="6" t="str">
        <f>IF(OR(A26="",H26=""),"",ROUND(N(H26)*N(I26)/100,2))</f>
        <v/>
      </c>
      <c r="K26" s="6" t="str">
        <f>IF(OR(A26="",H26=""),"",F26-J26)</f>
        <v/>
      </c>
      <c r="L26" s="7" t="str">
        <f>IF(OR(A26="",H26="",N(F26)=0),"",K26/F26)</f>
        <v/>
      </c>
      <c r="M26" s="8" t="n"/>
      <c r="N26" s="8" t="n"/>
      <c r="O26" s="9" t="str">
        <f>IF(A26="","",ROUND(N(F26)*N(M26)+N(N26),2))</f>
        <v/>
      </c>
      <c r="P26" s="9" t="str">
        <f>IF(OR(A26="",N(J26)=0),"",ROUND(O26/J26,2))</f>
        <v/>
      </c>
    </row>
    <row r="27">
      <c r="A27" s="3" t="n"/>
      <c r="B27" s="3" t="n"/>
      <c r="C27" s="4" t="n"/>
      <c r="D27" s="5" t="n"/>
      <c r="E27" s="3" t="n"/>
      <c r="F27" s="6" t="str">
        <f>IF(A27="","",ROUND(N(D27)*N(E27)/100,2))</f>
        <v/>
      </c>
      <c r="G27" s="4" t="n"/>
      <c r="H27" s="5" t="n"/>
      <c r="I27" s="3" t="n"/>
      <c r="J27" s="6" t="str">
        <f>IF(OR(A27="",H27=""),"",ROUND(N(H27)*N(I27)/100,2))</f>
        <v/>
      </c>
      <c r="K27" s="6" t="str">
        <f>IF(OR(A27="",H27=""),"",F27-J27)</f>
        <v/>
      </c>
      <c r="L27" s="7" t="str">
        <f>IF(OR(A27="",H27="",N(F27)=0),"",K27/F27)</f>
        <v/>
      </c>
      <c r="M27" s="8" t="n"/>
      <c r="N27" s="8" t="n"/>
      <c r="O27" s="9" t="str">
        <f>IF(A27="","",ROUND(N(F27)*N(M27)+N(N27),2))</f>
        <v/>
      </c>
      <c r="P27" s="9" t="str">
        <f>IF(OR(A27="",N(J27)=0),"",ROUND(O27/J27,2))</f>
        <v/>
      </c>
    </row>
    <row r="28">
      <c r="A28" s="3" t="n"/>
      <c r="B28" s="3" t="n"/>
      <c r="C28" s="4" t="n"/>
      <c r="D28" s="5" t="n"/>
      <c r="E28" s="3" t="n"/>
      <c r="F28" s="6" t="str">
        <f>IF(A28="","",ROUND(N(D28)*N(E28)/100,2))</f>
        <v/>
      </c>
      <c r="G28" s="4" t="n"/>
      <c r="H28" s="5" t="n"/>
      <c r="I28" s="3" t="n"/>
      <c r="J28" s="6" t="str">
        <f>IF(OR(A28="",H28=""),"",ROUND(N(H28)*N(I28)/100,2))</f>
        <v/>
      </c>
      <c r="K28" s="6" t="str">
        <f>IF(OR(A28="",H28=""),"",F28-J28)</f>
        <v/>
      </c>
      <c r="L28" s="7" t="str">
        <f>IF(OR(A28="",H28="",N(F28)=0),"",K28/F28)</f>
        <v/>
      </c>
      <c r="M28" s="8" t="n"/>
      <c r="N28" s="8" t="n"/>
      <c r="O28" s="9" t="str">
        <f>IF(A28="","",ROUND(N(F28)*N(M28)+N(N28),2))</f>
        <v/>
      </c>
      <c r="P28" s="9" t="str">
        <f>IF(OR(A28="",N(J28)=0),"",ROUND(O28/J28,2))</f>
        <v/>
      </c>
    </row>
    <row r="29">
      <c r="A29" s="3" t="n"/>
      <c r="B29" s="3" t="n"/>
      <c r="C29" s="4" t="n"/>
      <c r="D29" s="5" t="n"/>
      <c r="E29" s="3" t="n"/>
      <c r="F29" s="6" t="str">
        <f>IF(A29="","",ROUND(N(D29)*N(E29)/100,2))</f>
        <v/>
      </c>
      <c r="G29" s="4" t="n"/>
      <c r="H29" s="5" t="n"/>
      <c r="I29" s="3" t="n"/>
      <c r="J29" s="6" t="str">
        <f>IF(OR(A29="",H29=""),"",ROUND(N(H29)*N(I29)/100,2))</f>
        <v/>
      </c>
      <c r="K29" s="6" t="str">
        <f>IF(OR(A29="",H29=""),"",F29-J29)</f>
        <v/>
      </c>
      <c r="L29" s="7" t="str">
        <f>IF(OR(A29="",H29="",N(F29)=0),"",K29/F29)</f>
        <v/>
      </c>
      <c r="M29" s="8" t="n"/>
      <c r="N29" s="8" t="n"/>
      <c r="O29" s="9" t="str">
        <f>IF(A29="","",ROUND(N(F29)*N(M29)+N(N29),2))</f>
        <v/>
      </c>
      <c r="P29" s="9" t="str">
        <f>IF(OR(A29="",N(J29)=0),"",ROUND(O29/J29,2))</f>
        <v/>
      </c>
    </row>
    <row r="30">
      <c r="A30" s="3" t="n"/>
      <c r="B30" s="3" t="n"/>
      <c r="C30" s="4" t="n"/>
      <c r="D30" s="5" t="n"/>
      <c r="E30" s="3" t="n"/>
      <c r="F30" s="6" t="str">
        <f>IF(A30="","",ROUND(N(D30)*N(E30)/100,2))</f>
        <v/>
      </c>
      <c r="G30" s="4" t="n"/>
      <c r="H30" s="5" t="n"/>
      <c r="I30" s="3" t="n"/>
      <c r="J30" s="6" t="str">
        <f>IF(OR(A30="",H30=""),"",ROUND(N(H30)*N(I30)/100,2))</f>
        <v/>
      </c>
      <c r="K30" s="6" t="str">
        <f>IF(OR(A30="",H30=""),"",F30-J30)</f>
        <v/>
      </c>
      <c r="L30" s="7" t="str">
        <f>IF(OR(A30="",H30="",N(F30)=0),"",K30/F30)</f>
        <v/>
      </c>
      <c r="M30" s="8" t="n"/>
      <c r="N30" s="8" t="n"/>
      <c r="O30" s="9" t="str">
        <f>IF(A30="","",ROUND(N(F30)*N(M30)+N(N30),2))</f>
        <v/>
      </c>
      <c r="P30" s="9" t="str">
        <f>IF(OR(A30="",N(J30)=0),"",ROUND(O30/J30,2))</f>
        <v/>
      </c>
    </row>
    <row r="31">
      <c r="A31" s="3" t="n"/>
      <c r="B31" s="3" t="n"/>
      <c r="C31" s="4" t="n"/>
      <c r="D31" s="5" t="n"/>
      <c r="E31" s="3" t="n"/>
      <c r="F31" s="6" t="str">
        <f>IF(A31="","",ROUND(N(D31)*N(E31)/100,2))</f>
        <v/>
      </c>
      <c r="G31" s="4" t="n"/>
      <c r="H31" s="5" t="n"/>
      <c r="I31" s="3" t="n"/>
      <c r="J31" s="6" t="str">
        <f>IF(OR(A31="",H31=""),"",ROUND(N(H31)*N(I31)/100,2))</f>
        <v/>
      </c>
      <c r="K31" s="6" t="str">
        <f>IF(OR(A31="",H31=""),"",F31-J31)</f>
        <v/>
      </c>
      <c r="L31" s="7" t="str">
        <f>IF(OR(A31="",H31="",N(F31)=0),"",K31/F31)</f>
        <v/>
      </c>
      <c r="M31" s="8" t="n"/>
      <c r="N31" s="8" t="n"/>
      <c r="O31" s="9" t="str">
        <f>IF(A31="","",ROUND(N(F31)*N(M31)+N(N31),2))</f>
        <v/>
      </c>
      <c r="P31" s="9" t="str">
        <f>IF(OR(A31="",N(J31)=0),"",ROUND(O31/J31,2))</f>
        <v/>
      </c>
    </row>
    <row r="32">
      <c r="A32" s="3" t="n"/>
      <c r="B32" s="3" t="n"/>
      <c r="C32" s="4" t="n"/>
      <c r="D32" s="5" t="n"/>
      <c r="E32" s="3" t="n"/>
      <c r="F32" s="6" t="str">
        <f>IF(A32="","",ROUND(N(D32)*N(E32)/100,2))</f>
        <v/>
      </c>
      <c r="G32" s="4" t="n"/>
      <c r="H32" s="5" t="n"/>
      <c r="I32" s="3" t="n"/>
      <c r="J32" s="6" t="str">
        <f>IF(OR(A32="",H32=""),"",ROUND(N(H32)*N(I32)/100,2))</f>
        <v/>
      </c>
      <c r="K32" s="6" t="str">
        <f>IF(OR(A32="",H32=""),"",F32-J32)</f>
        <v/>
      </c>
      <c r="L32" s="7" t="str">
        <f>IF(OR(A32="",H32="",N(F32)=0),"",K32/F32)</f>
        <v/>
      </c>
      <c r="M32" s="8" t="n"/>
      <c r="N32" s="8" t="n"/>
      <c r="O32" s="9" t="str">
        <f>IF(A32="","",ROUND(N(F32)*N(M32)+N(N32),2))</f>
        <v/>
      </c>
      <c r="P32" s="9" t="str">
        <f>IF(OR(A32="",N(J32)=0),"",ROUND(O32/J32,2))</f>
        <v/>
      </c>
    </row>
    <row r="33">
      <c r="A33" s="3" t="n"/>
      <c r="B33" s="3" t="n"/>
      <c r="C33" s="4" t="n"/>
      <c r="D33" s="5" t="n"/>
      <c r="E33" s="3" t="n"/>
      <c r="F33" s="6" t="str">
        <f>IF(A33="","",ROUND(N(D33)*N(E33)/100,2))</f>
        <v/>
      </c>
      <c r="G33" s="4" t="n"/>
      <c r="H33" s="5" t="n"/>
      <c r="I33" s="3" t="n"/>
      <c r="J33" s="6" t="str">
        <f>IF(OR(A33="",H33=""),"",ROUND(N(H33)*N(I33)/100,2))</f>
        <v/>
      </c>
      <c r="K33" s="6" t="str">
        <f>IF(OR(A33="",H33=""),"",F33-J33)</f>
        <v/>
      </c>
      <c r="L33" s="7" t="str">
        <f>IF(OR(A33="",H33="",N(F33)=0),"",K33/F33)</f>
        <v/>
      </c>
      <c r="M33" s="8" t="n"/>
      <c r="N33" s="8" t="n"/>
      <c r="O33" s="9" t="str">
        <f>IF(A33="","",ROUND(N(F33)*N(M33)+N(N33),2))</f>
        <v/>
      </c>
      <c r="P33" s="9" t="str">
        <f>IF(OR(A33="",N(J33)=0),"",ROUND(O33/J33,2))</f>
        <v/>
      </c>
    </row>
    <row r="34">
      <c r="A34" s="3" t="n"/>
      <c r="B34" s="3" t="n"/>
      <c r="C34" s="4" t="n"/>
      <c r="D34" s="5" t="n"/>
      <c r="E34" s="3" t="n"/>
      <c r="F34" s="6" t="str">
        <f>IF(A34="","",ROUND(N(D34)*N(E34)/100,2))</f>
        <v/>
      </c>
      <c r="G34" s="4" t="n"/>
      <c r="H34" s="5" t="n"/>
      <c r="I34" s="3" t="n"/>
      <c r="J34" s="6" t="str">
        <f>IF(OR(A34="",H34=""),"",ROUND(N(H34)*N(I34)/100,2))</f>
        <v/>
      </c>
      <c r="K34" s="6" t="str">
        <f>IF(OR(A34="",H34=""),"",F34-J34)</f>
        <v/>
      </c>
      <c r="L34" s="7" t="str">
        <f>IF(OR(A34="",H34="",N(F34)=0),"",K34/F34)</f>
        <v/>
      </c>
      <c r="M34" s="8" t="n"/>
      <c r="N34" s="8" t="n"/>
      <c r="O34" s="9" t="str">
        <f>IF(A34="","",ROUND(N(F34)*N(M34)+N(N34),2))</f>
        <v/>
      </c>
      <c r="P34" s="9" t="str">
        <f>IF(OR(A34="",N(J34)=0),"",ROUND(O34/J34,2))</f>
        <v/>
      </c>
    </row>
    <row r="35">
      <c r="A35" s="3" t="n"/>
      <c r="B35" s="3" t="n"/>
      <c r="C35" s="4" t="n"/>
      <c r="D35" s="5" t="n"/>
      <c r="E35" s="3" t="n"/>
      <c r="F35" s="6" t="str">
        <f>IF(A35="","",ROUND(N(D35)*N(E35)/100,2))</f>
        <v/>
      </c>
      <c r="G35" s="4" t="n"/>
      <c r="H35" s="5" t="n"/>
      <c r="I35" s="3" t="n"/>
      <c r="J35" s="6" t="str">
        <f>IF(OR(A35="",H35=""),"",ROUND(N(H35)*N(I35)/100,2))</f>
        <v/>
      </c>
      <c r="K35" s="6" t="str">
        <f>IF(OR(A35="",H35=""),"",F35-J35)</f>
        <v/>
      </c>
      <c r="L35" s="7" t="str">
        <f>IF(OR(A35="",H35="",N(F35)=0),"",K35/F35)</f>
        <v/>
      </c>
      <c r="M35" s="8" t="n"/>
      <c r="N35" s="8" t="n"/>
      <c r="O35" s="9" t="str">
        <f>IF(A35="","",ROUND(N(F35)*N(M35)+N(N35),2))</f>
        <v/>
      </c>
      <c r="P35" s="9" t="str">
        <f>IF(OR(A35="",N(J35)=0),"",ROUND(O35/J35,2))</f>
        <v/>
      </c>
    </row>
    <row r="36">
      <c r="A36" s="3" t="n"/>
      <c r="B36" s="3" t="n"/>
      <c r="C36" s="4" t="n"/>
      <c r="D36" s="5" t="n"/>
      <c r="E36" s="3" t="n"/>
      <c r="F36" s="6" t="str">
        <f>IF(A36="","",ROUND(N(D36)*N(E36)/100,2))</f>
        <v/>
      </c>
      <c r="G36" s="4" t="n"/>
      <c r="H36" s="5" t="n"/>
      <c r="I36" s="3" t="n"/>
      <c r="J36" s="6" t="str">
        <f>IF(OR(A36="",H36=""),"",ROUND(N(H36)*N(I36)/100,2))</f>
        <v/>
      </c>
      <c r="K36" s="6" t="str">
        <f>IF(OR(A36="",H36=""),"",F36-J36)</f>
        <v/>
      </c>
      <c r="L36" s="7" t="str">
        <f>IF(OR(A36="",H36="",N(F36)=0),"",K36/F36)</f>
        <v/>
      </c>
      <c r="M36" s="8" t="n"/>
      <c r="N36" s="8" t="n"/>
      <c r="O36" s="9" t="str">
        <f>IF(A36="","",ROUND(N(F36)*N(M36)+N(N36),2))</f>
        <v/>
      </c>
      <c r="P36" s="9" t="str">
        <f>IF(OR(A36="",N(J36)=0),"",ROUND(O36/J36,2))</f>
        <v/>
      </c>
    </row>
    <row r="37">
      <c r="A37" s="3" t="n"/>
      <c r="B37" s="3" t="n"/>
      <c r="C37" s="4" t="n"/>
      <c r="D37" s="5" t="n"/>
      <c r="E37" s="3" t="n"/>
      <c r="F37" s="6" t="str">
        <f>IF(A37="","",ROUND(N(D37)*N(E37)/100,2))</f>
        <v/>
      </c>
      <c r="G37" s="4" t="n"/>
      <c r="H37" s="5" t="n"/>
      <c r="I37" s="3" t="n"/>
      <c r="J37" s="6" t="str">
        <f>IF(OR(A37="",H37=""),"",ROUND(N(H37)*N(I37)/100,2))</f>
        <v/>
      </c>
      <c r="K37" s="6" t="str">
        <f>IF(OR(A37="",H37=""),"",F37-J37)</f>
        <v/>
      </c>
      <c r="L37" s="7" t="str">
        <f>IF(OR(A37="",H37="",N(F37)=0),"",K37/F37)</f>
        <v/>
      </c>
      <c r="M37" s="8" t="n"/>
      <c r="N37" s="8" t="n"/>
      <c r="O37" s="9" t="str">
        <f>IF(A37="","",ROUND(N(F37)*N(M37)+N(N37),2))</f>
        <v/>
      </c>
      <c r="P37" s="9" t="str">
        <f>IF(OR(A37="",N(J37)=0),"",ROUND(O37/J37,2))</f>
        <v/>
      </c>
    </row>
    <row r="38">
      <c r="A38" s="3" t="n"/>
      <c r="B38" s="3" t="n"/>
      <c r="C38" s="4" t="n"/>
      <c r="D38" s="5" t="n"/>
      <c r="E38" s="3" t="n"/>
      <c r="F38" s="6" t="str">
        <f>IF(A38="","",ROUND(N(D38)*N(E38)/100,2))</f>
        <v/>
      </c>
      <c r="G38" s="4" t="n"/>
      <c r="H38" s="5" t="n"/>
      <c r="I38" s="3" t="n"/>
      <c r="J38" s="6" t="str">
        <f>IF(OR(A38="",H38=""),"",ROUND(N(H38)*N(I38)/100,2))</f>
        <v/>
      </c>
      <c r="K38" s="6" t="str">
        <f>IF(OR(A38="",H38=""),"",F38-J38)</f>
        <v/>
      </c>
      <c r="L38" s="7" t="str">
        <f>IF(OR(A38="",H38="",N(F38)=0),"",K38/F38)</f>
        <v/>
      </c>
      <c r="M38" s="8" t="n"/>
      <c r="N38" s="8" t="n"/>
      <c r="O38" s="9" t="str">
        <f>IF(A38="","",ROUND(N(F38)*N(M38)+N(N38),2))</f>
        <v/>
      </c>
      <c r="P38" s="9" t="str">
        <f>IF(OR(A38="",N(J38)=0),"",ROUND(O38/J38,2))</f>
        <v/>
      </c>
    </row>
    <row r="39">
      <c r="A39" s="3" t="n"/>
      <c r="B39" s="3" t="n"/>
      <c r="C39" s="4" t="n"/>
      <c r="D39" s="5" t="n"/>
      <c r="E39" s="3" t="n"/>
      <c r="F39" s="6" t="str">
        <f>IF(A39="","",ROUND(N(D39)*N(E39)/100,2))</f>
        <v/>
      </c>
      <c r="G39" s="4" t="n"/>
      <c r="H39" s="5" t="n"/>
      <c r="I39" s="3" t="n"/>
      <c r="J39" s="6" t="str">
        <f>IF(OR(A39="",H39=""),"",ROUND(N(H39)*N(I39)/100,2))</f>
        <v/>
      </c>
      <c r="K39" s="6" t="str">
        <f>IF(OR(A39="",H39=""),"",F39-J39)</f>
        <v/>
      </c>
      <c r="L39" s="7" t="str">
        <f>IF(OR(A39="",H39="",N(F39)=0),"",K39/F39)</f>
        <v/>
      </c>
      <c r="M39" s="8" t="n"/>
      <c r="N39" s="8" t="n"/>
      <c r="O39" s="9" t="str">
        <f>IF(A39="","",ROUND(N(F39)*N(M39)+N(N39),2))</f>
        <v/>
      </c>
      <c r="P39" s="9" t="str">
        <f>IF(OR(A39="",N(J39)=0),"",ROUND(O39/J39,2))</f>
        <v/>
      </c>
    </row>
    <row r="40">
      <c r="A40" s="3" t="n"/>
      <c r="B40" s="3" t="n"/>
      <c r="C40" s="4" t="n"/>
      <c r="D40" s="5" t="n"/>
      <c r="E40" s="3" t="n"/>
      <c r="F40" s="6" t="str">
        <f>IF(A40="","",ROUND(N(D40)*N(E40)/100,2))</f>
        <v/>
      </c>
      <c r="G40" s="4" t="n"/>
      <c r="H40" s="5" t="n"/>
      <c r="I40" s="3" t="n"/>
      <c r="J40" s="6" t="str">
        <f>IF(OR(A40="",H40=""),"",ROUND(N(H40)*N(I40)/100,2))</f>
        <v/>
      </c>
      <c r="K40" s="6" t="str">
        <f>IF(OR(A40="",H40=""),"",F40-J40)</f>
        <v/>
      </c>
      <c r="L40" s="7" t="str">
        <f>IF(OR(A40="",H40="",N(F40)=0),"",K40/F40)</f>
        <v/>
      </c>
      <c r="M40" s="8" t="n"/>
      <c r="N40" s="8" t="n"/>
      <c r="O40" s="9" t="str">
        <f>IF(A40="","",ROUND(N(F40)*N(M40)+N(N40),2))</f>
        <v/>
      </c>
      <c r="P40" s="9" t="str">
        <f>IF(OR(A40="",N(J40)=0),"",ROUND(O40/J40,2))</f>
        <v/>
      </c>
    </row>
    <row r="41">
      <c r="A41" s="3" t="n"/>
      <c r="B41" s="3" t="n"/>
      <c r="C41" s="4" t="n"/>
      <c r="D41" s="5" t="n"/>
      <c r="E41" s="3" t="n"/>
      <c r="F41" s="6" t="str">
        <f>IF(A41="","",ROUND(N(D41)*N(E41)/100,2))</f>
        <v/>
      </c>
      <c r="G41" s="4" t="n"/>
      <c r="H41" s="5" t="n"/>
      <c r="I41" s="3" t="n"/>
      <c r="J41" s="6" t="str">
        <f>IF(OR(A41="",H41=""),"",ROUND(N(H41)*N(I41)/100,2))</f>
        <v/>
      </c>
      <c r="K41" s="6" t="str">
        <f>IF(OR(A41="",H41=""),"",F41-J41)</f>
        <v/>
      </c>
      <c r="L41" s="7" t="str">
        <f>IF(OR(A41="",H41="",N(F41)=0),"",K41/F41)</f>
        <v/>
      </c>
      <c r="M41" s="8" t="n"/>
      <c r="N41" s="8" t="n"/>
      <c r="O41" s="9" t="str">
        <f>IF(A41="","",ROUND(N(F41)*N(M41)+N(N41),2))</f>
        <v/>
      </c>
      <c r="P41" s="9" t="str">
        <f>IF(OR(A41="",N(J41)=0),"",ROUND(O41/J41,2))</f>
        <v/>
      </c>
    </row>
    <row r="42">
      <c r="A42" s="3" t="n"/>
      <c r="B42" s="3" t="n"/>
      <c r="C42" s="4" t="n"/>
      <c r="D42" s="5" t="n"/>
      <c r="E42" s="3" t="n"/>
      <c r="F42" s="6" t="str">
        <f>IF(A42="","",ROUND(N(D42)*N(E42)/100,2))</f>
        <v/>
      </c>
      <c r="G42" s="4" t="n"/>
      <c r="H42" s="5" t="n"/>
      <c r="I42" s="3" t="n"/>
      <c r="J42" s="6" t="str">
        <f>IF(OR(A42="",H42=""),"",ROUND(N(H42)*N(I42)/100,2))</f>
        <v/>
      </c>
      <c r="K42" s="6" t="str">
        <f>IF(OR(A42="",H42=""),"",F42-J42)</f>
        <v/>
      </c>
      <c r="L42" s="7" t="str">
        <f>IF(OR(A42="",H42="",N(F42)=0),"",K42/F42)</f>
        <v/>
      </c>
      <c r="M42" s="8" t="n"/>
      <c r="N42" s="8" t="n"/>
      <c r="O42" s="9" t="str">
        <f>IF(A42="","",ROUND(N(F42)*N(M42)+N(N42),2))</f>
        <v/>
      </c>
      <c r="P42" s="9" t="str">
        <f>IF(OR(A42="",N(J42)=0),"",ROUND(O42/J42,2))</f>
        <v/>
      </c>
    </row>
    <row r="43">
      <c r="A43" s="3" t="n"/>
      <c r="B43" s="3" t="n"/>
      <c r="C43" s="4" t="n"/>
      <c r="D43" s="5" t="n"/>
      <c r="E43" s="3" t="n"/>
      <c r="F43" s="6" t="str">
        <f>IF(A43="","",ROUND(N(D43)*N(E43)/100,2))</f>
        <v/>
      </c>
      <c r="G43" s="4" t="n"/>
      <c r="H43" s="5" t="n"/>
      <c r="I43" s="3" t="n"/>
      <c r="J43" s="6" t="str">
        <f>IF(OR(A43="",H43=""),"",ROUND(N(H43)*N(I43)/100,2))</f>
        <v/>
      </c>
      <c r="K43" s="6" t="str">
        <f>IF(OR(A43="",H43=""),"",F43-J43)</f>
        <v/>
      </c>
      <c r="L43" s="7" t="str">
        <f>IF(OR(A43="",H43="",N(F43)=0),"",K43/F43)</f>
        <v/>
      </c>
      <c r="M43" s="8" t="n"/>
      <c r="N43" s="8" t="n"/>
      <c r="O43" s="9" t="str">
        <f>IF(A43="","",ROUND(N(F43)*N(M43)+N(N43),2))</f>
        <v/>
      </c>
      <c r="P43" s="9" t="str">
        <f>IF(OR(A43="",N(J43)=0),"",ROUND(O43/J43,2))</f>
        <v/>
      </c>
    </row>
    <row r="44">
      <c r="A44" s="3" t="n"/>
      <c r="B44" s="3" t="n"/>
      <c r="C44" s="4" t="n"/>
      <c r="D44" s="5" t="n"/>
      <c r="E44" s="3" t="n"/>
      <c r="F44" s="6" t="str">
        <f>IF(A44="","",ROUND(N(D44)*N(E44)/100,2))</f>
        <v/>
      </c>
      <c r="G44" s="4" t="n"/>
      <c r="H44" s="5" t="n"/>
      <c r="I44" s="3" t="n"/>
      <c r="J44" s="6" t="str">
        <f>IF(OR(A44="",H44=""),"",ROUND(N(H44)*N(I44)/100,2))</f>
        <v/>
      </c>
      <c r="K44" s="6" t="str">
        <f>IF(OR(A44="",H44=""),"",F44-J44)</f>
        <v/>
      </c>
      <c r="L44" s="7" t="str">
        <f>IF(OR(A44="",H44="",N(F44)=0),"",K44/F44)</f>
        <v/>
      </c>
      <c r="M44" s="8" t="n"/>
      <c r="N44" s="8" t="n"/>
      <c r="O44" s="9" t="str">
        <f>IF(A44="","",ROUND(N(F44)*N(M44)+N(N44),2))</f>
        <v/>
      </c>
      <c r="P44" s="9" t="str">
        <f>IF(OR(A44="",N(J44)=0),"",ROUND(O44/J44,2))</f>
        <v/>
      </c>
    </row>
    <row r="45">
      <c r="A45" s="3" t="n"/>
      <c r="B45" s="3" t="n"/>
      <c r="C45" s="4" t="n"/>
      <c r="D45" s="5" t="n"/>
      <c r="E45" s="3" t="n"/>
      <c r="F45" s="6" t="str">
        <f>IF(A45="","",ROUND(N(D45)*N(E45)/100,2))</f>
        <v/>
      </c>
      <c r="G45" s="4" t="n"/>
      <c r="H45" s="5" t="n"/>
      <c r="I45" s="3" t="n"/>
      <c r="J45" s="6" t="str">
        <f>IF(OR(A45="",H45=""),"",ROUND(N(H45)*N(I45)/100,2))</f>
        <v/>
      </c>
      <c r="K45" s="6" t="str">
        <f>IF(OR(A45="",H45=""),"",F45-J45)</f>
        <v/>
      </c>
      <c r="L45" s="7" t="str">
        <f>IF(OR(A45="",H45="",N(F45)=0),"",K45/F45)</f>
        <v/>
      </c>
      <c r="M45" s="8" t="n"/>
      <c r="N45" s="8" t="n"/>
      <c r="O45" s="9" t="str">
        <f>IF(A45="","",ROUND(N(F45)*N(M45)+N(N45),2))</f>
        <v/>
      </c>
      <c r="P45" s="9" t="str">
        <f>IF(OR(A45="",N(J45)=0),"",ROUND(O45/J45,2))</f>
        <v/>
      </c>
    </row>
    <row r="46">
      <c r="A46" s="3" t="n"/>
      <c r="B46" s="3" t="n"/>
      <c r="C46" s="4" t="n"/>
      <c r="D46" s="5" t="n"/>
      <c r="E46" s="3" t="n"/>
      <c r="F46" s="6" t="str">
        <f>IF(A46="","",ROUND(N(D46)*N(E46)/100,2))</f>
        <v/>
      </c>
      <c r="G46" s="4" t="n"/>
      <c r="H46" s="5" t="n"/>
      <c r="I46" s="3" t="n"/>
      <c r="J46" s="6" t="str">
        <f>IF(OR(A46="",H46=""),"",ROUND(N(H46)*N(I46)/100,2))</f>
        <v/>
      </c>
      <c r="K46" s="6" t="str">
        <f>IF(OR(A46="",H46=""),"",F46-J46)</f>
        <v/>
      </c>
      <c r="L46" s="7" t="str">
        <f>IF(OR(A46="",H46="",N(F46)=0),"",K46/F46)</f>
        <v/>
      </c>
      <c r="M46" s="8" t="n"/>
      <c r="N46" s="8" t="n"/>
      <c r="O46" s="9" t="str">
        <f>IF(A46="","",ROUND(N(F46)*N(M46)+N(N46),2))</f>
        <v/>
      </c>
      <c r="P46" s="9" t="str">
        <f>IF(OR(A46="",N(J46)=0),"",ROUND(O46/J46,2))</f>
        <v/>
      </c>
    </row>
    <row r="47">
      <c r="A47" s="3" t="n"/>
      <c r="B47" s="3" t="n"/>
      <c r="C47" s="4" t="n"/>
      <c r="D47" s="5" t="n"/>
      <c r="E47" s="3" t="n"/>
      <c r="F47" s="6" t="str">
        <f>IF(A47="","",ROUND(N(D47)*N(E47)/100,2))</f>
        <v/>
      </c>
      <c r="G47" s="4" t="n"/>
      <c r="H47" s="5" t="n"/>
      <c r="I47" s="3" t="n"/>
      <c r="J47" s="6" t="str">
        <f>IF(OR(A47="",H47=""),"",ROUND(N(H47)*N(I47)/100,2))</f>
        <v/>
      </c>
      <c r="K47" s="6" t="str">
        <f>IF(OR(A47="",H47=""),"",F47-J47)</f>
        <v/>
      </c>
      <c r="L47" s="7" t="str">
        <f>IF(OR(A47="",H47="",N(F47)=0),"",K47/F47)</f>
        <v/>
      </c>
      <c r="M47" s="8" t="n"/>
      <c r="N47" s="8" t="n"/>
      <c r="O47" s="9" t="str">
        <f>IF(A47="","",ROUND(N(F47)*N(M47)+N(N47),2))</f>
        <v/>
      </c>
      <c r="P47" s="9" t="str">
        <f>IF(OR(A47="",N(J47)=0),"",ROUND(O47/J47,2))</f>
        <v/>
      </c>
    </row>
    <row r="48">
      <c r="A48" s="3" t="n"/>
      <c r="B48" s="3" t="n"/>
      <c r="C48" s="4" t="n"/>
      <c r="D48" s="5" t="n"/>
      <c r="E48" s="3" t="n"/>
      <c r="F48" s="6" t="str">
        <f>IF(A48="","",ROUND(N(D48)*N(E48)/100,2))</f>
        <v/>
      </c>
      <c r="G48" s="4" t="n"/>
      <c r="H48" s="5" t="n"/>
      <c r="I48" s="3" t="n"/>
      <c r="J48" s="6" t="str">
        <f>IF(OR(A48="",H48=""),"",ROUND(N(H48)*N(I48)/100,2))</f>
        <v/>
      </c>
      <c r="K48" s="6" t="str">
        <f>IF(OR(A48="",H48=""),"",F48-J48)</f>
        <v/>
      </c>
      <c r="L48" s="7" t="str">
        <f>IF(OR(A48="",H48="",N(F48)=0),"",K48/F48)</f>
        <v/>
      </c>
      <c r="M48" s="8" t="n"/>
      <c r="N48" s="8" t="n"/>
      <c r="O48" s="9" t="str">
        <f>IF(A48="","",ROUND(N(F48)*N(M48)+N(N48),2))</f>
        <v/>
      </c>
      <c r="P48" s="9" t="str">
        <f>IF(OR(A48="",N(J48)=0),"",ROUND(O48/J48,2))</f>
        <v/>
      </c>
    </row>
    <row r="49">
      <c r="A49" s="3" t="n"/>
      <c r="B49" s="3" t="n"/>
      <c r="C49" s="4" t="n"/>
      <c r="D49" s="5" t="n"/>
      <c r="E49" s="3" t="n"/>
      <c r="F49" s="6" t="str">
        <f>IF(A49="","",ROUND(N(D49)*N(E49)/100,2))</f>
        <v/>
      </c>
      <c r="G49" s="4" t="n"/>
      <c r="H49" s="5" t="n"/>
      <c r="I49" s="3" t="n"/>
      <c r="J49" s="6" t="str">
        <f>IF(OR(A49="",H49=""),"",ROUND(N(H49)*N(I49)/100,2))</f>
        <v/>
      </c>
      <c r="K49" s="6" t="str">
        <f>IF(OR(A49="",H49=""),"",F49-J49)</f>
        <v/>
      </c>
      <c r="L49" s="7" t="str">
        <f>IF(OR(A49="",H49="",N(F49)=0),"",K49/F49)</f>
        <v/>
      </c>
      <c r="M49" s="8" t="n"/>
      <c r="N49" s="8" t="n"/>
      <c r="O49" s="9" t="str">
        <f>IF(A49="","",ROUND(N(F49)*N(M49)+N(N49),2))</f>
        <v/>
      </c>
      <c r="P49" s="9" t="str">
        <f>IF(OR(A49="",N(J49)=0),"",ROUND(O49/J49,2))</f>
        <v/>
      </c>
    </row>
    <row r="50">
      <c r="A50" s="3" t="n"/>
      <c r="B50" s="3" t="n"/>
      <c r="C50" s="4" t="n"/>
      <c r="D50" s="5" t="n"/>
      <c r="E50" s="3" t="n"/>
      <c r="F50" s="6" t="str">
        <f>IF(A50="","",ROUND(N(D50)*N(E50)/100,2))</f>
        <v/>
      </c>
      <c r="G50" s="4" t="n"/>
      <c r="H50" s="5" t="n"/>
      <c r="I50" s="3" t="n"/>
      <c r="J50" s="6" t="str">
        <f>IF(OR(A50="",H50=""),"",ROUND(N(H50)*N(I50)/100,2))</f>
        <v/>
      </c>
      <c r="K50" s="6" t="str">
        <f>IF(OR(A50="",H50=""),"",F50-J50)</f>
        <v/>
      </c>
      <c r="L50" s="7" t="str">
        <f>IF(OR(A50="",H50="",N(F50)=0),"",K50/F50)</f>
        <v/>
      </c>
      <c r="M50" s="8" t="n"/>
      <c r="N50" s="8" t="n"/>
      <c r="O50" s="9" t="str">
        <f>IF(A50="","",ROUND(N(F50)*N(M50)+N(N50),2))</f>
        <v/>
      </c>
      <c r="P50" s="9" t="str">
        <f>IF(OR(A50="",N(J50)=0),"",ROUND(O50/J50,2))</f>
        <v/>
      </c>
    </row>
    <row r="51">
      <c r="A51" s="3" t="n"/>
      <c r="B51" s="3" t="n"/>
      <c r="C51" s="4" t="n"/>
      <c r="D51" s="5" t="n"/>
      <c r="E51" s="3" t="n"/>
      <c r="F51" s="6" t="str">
        <f>IF(A51="","",ROUND(N(D51)*N(E51)/100,2))</f>
        <v/>
      </c>
      <c r="G51" s="4" t="n"/>
      <c r="H51" s="5" t="n"/>
      <c r="I51" s="3" t="n"/>
      <c r="J51" s="6" t="str">
        <f>IF(OR(A51="",H51=""),"",ROUND(N(H51)*N(I51)/100,2))</f>
        <v/>
      </c>
      <c r="K51" s="6" t="str">
        <f>IF(OR(A51="",H51=""),"",F51-J51)</f>
        <v/>
      </c>
      <c r="L51" s="7" t="str">
        <f>IF(OR(A51="",H51="",N(F51)=0),"",K51/F51)</f>
        <v/>
      </c>
      <c r="M51" s="8" t="n"/>
      <c r="N51" s="8" t="n"/>
      <c r="O51" s="9" t="str">
        <f>IF(A51="","",ROUND(N(F51)*N(M51)+N(N51),2))</f>
        <v/>
      </c>
      <c r="P51" s="9" t="str">
        <f>IF(OR(A51="",N(J51)=0),"",ROUND(O51/J51,2))</f>
        <v/>
      </c>
    </row>
    <row r="52">
      <c r="A52" s="3" t="n"/>
      <c r="B52" s="3" t="n"/>
      <c r="C52" s="4" t="n"/>
      <c r="D52" s="5" t="n"/>
      <c r="E52" s="3" t="n"/>
      <c r="F52" s="6" t="str">
        <f>IF(A52="","",ROUND(N(D52)*N(E52)/100,2))</f>
        <v/>
      </c>
      <c r="G52" s="4" t="n"/>
      <c r="H52" s="5" t="n"/>
      <c r="I52" s="3" t="n"/>
      <c r="J52" s="6" t="str">
        <f>IF(OR(A52="",H52=""),"",ROUND(N(H52)*N(I52)/100,2))</f>
        <v/>
      </c>
      <c r="K52" s="6" t="str">
        <f>IF(OR(A52="",H52=""),"",F52-J52)</f>
        <v/>
      </c>
      <c r="L52" s="7" t="str">
        <f>IF(OR(A52="",H52="",N(F52)=0),"",K52/F52)</f>
        <v/>
      </c>
      <c r="M52" s="8" t="n"/>
      <c r="N52" s="8" t="n"/>
      <c r="O52" s="9" t="str">
        <f>IF(A52="","",ROUND(N(F52)*N(M52)+N(N52),2))</f>
        <v/>
      </c>
      <c r="P52" s="9" t="str">
        <f>IF(OR(A52="",N(J52)=0),"",ROUND(O52/J52,2))</f>
        <v/>
      </c>
    </row>
    <row r="53">
      <c r="A53" s="3" t="n"/>
      <c r="B53" s="3" t="n"/>
      <c r="C53" s="4" t="n"/>
      <c r="D53" s="5" t="n"/>
      <c r="E53" s="3" t="n"/>
      <c r="F53" s="6" t="str">
        <f>IF(A53="","",ROUND(N(D53)*N(E53)/100,2))</f>
        <v/>
      </c>
      <c r="G53" s="4" t="n"/>
      <c r="H53" s="5" t="n"/>
      <c r="I53" s="3" t="n"/>
      <c r="J53" s="6" t="str">
        <f>IF(OR(A53="",H53=""),"",ROUND(N(H53)*N(I53)/100,2))</f>
        <v/>
      </c>
      <c r="K53" s="6" t="str">
        <f>IF(OR(A53="",H53=""),"",F53-J53)</f>
        <v/>
      </c>
      <c r="L53" s="7" t="str">
        <f>IF(OR(A53="",H53="",N(F53)=0),"",K53/F53)</f>
        <v/>
      </c>
      <c r="M53" s="8" t="n"/>
      <c r="N53" s="8" t="n"/>
      <c r="O53" s="9" t="str">
        <f>IF(A53="","",ROUND(N(F53)*N(M53)+N(N53),2))</f>
        <v/>
      </c>
      <c r="P53" s="9" t="str">
        <f>IF(OR(A53="",N(J53)=0),"",ROUND(O53/J53,2))</f>
        <v/>
      </c>
    </row>
    <row r="54">
      <c r="A54" s="3" t="n"/>
      <c r="B54" s="3" t="n"/>
      <c r="C54" s="4" t="n"/>
      <c r="D54" s="5" t="n"/>
      <c r="E54" s="3" t="n"/>
      <c r="F54" s="6" t="str">
        <f>IF(A54="","",ROUND(N(D54)*N(E54)/100,2))</f>
        <v/>
      </c>
      <c r="G54" s="4" t="n"/>
      <c r="H54" s="5" t="n"/>
      <c r="I54" s="3" t="n"/>
      <c r="J54" s="6" t="str">
        <f>IF(OR(A54="",H54=""),"",ROUND(N(H54)*N(I54)/100,2))</f>
        <v/>
      </c>
      <c r="K54" s="6" t="str">
        <f>IF(OR(A54="",H54=""),"",F54-J54)</f>
        <v/>
      </c>
      <c r="L54" s="7" t="str">
        <f>IF(OR(A54="",H54="",N(F54)=0),"",K54/F54)</f>
        <v/>
      </c>
      <c r="M54" s="8" t="n"/>
      <c r="N54" s="8" t="n"/>
      <c r="O54" s="9" t="str">
        <f>IF(A54="","",ROUND(N(F54)*N(M54)+N(N54),2))</f>
        <v/>
      </c>
      <c r="P54" s="9" t="str">
        <f>IF(OR(A54="",N(J54)=0),"",ROUND(O54/J54,2))</f>
        <v/>
      </c>
    </row>
    <row r="55">
      <c r="A55" s="3" t="n"/>
      <c r="B55" s="3" t="n"/>
      <c r="C55" s="4" t="n"/>
      <c r="D55" s="5" t="n"/>
      <c r="E55" s="3" t="n"/>
      <c r="F55" s="6" t="str">
        <f>IF(A55="","",ROUND(N(D55)*N(E55)/100,2))</f>
        <v/>
      </c>
      <c r="G55" s="4" t="n"/>
      <c r="H55" s="5" t="n"/>
      <c r="I55" s="3" t="n"/>
      <c r="J55" s="6" t="str">
        <f>IF(OR(A55="",H55=""),"",ROUND(N(H55)*N(I55)/100,2))</f>
        <v/>
      </c>
      <c r="K55" s="6" t="str">
        <f>IF(OR(A55="",H55=""),"",F55-J55)</f>
        <v/>
      </c>
      <c r="L55" s="7" t="str">
        <f>IF(OR(A55="",H55="",N(F55)=0),"",K55/F55)</f>
        <v/>
      </c>
      <c r="M55" s="8" t="n"/>
      <c r="N55" s="8" t="n"/>
      <c r="O55" s="9" t="str">
        <f>IF(A55="","",ROUND(N(F55)*N(M55)+N(N55),2))</f>
        <v/>
      </c>
      <c r="P55" s="9" t="str">
        <f>IF(OR(A55="",N(J55)=0),"",ROUND(O55/J55,2))</f>
        <v/>
      </c>
    </row>
    <row r="56">
      <c r="A56" s="3" t="n"/>
      <c r="B56" s="3" t="n"/>
      <c r="C56" s="4" t="n"/>
      <c r="D56" s="5" t="n"/>
      <c r="E56" s="3" t="n"/>
      <c r="F56" s="6" t="str">
        <f>IF(A56="","",ROUND(N(D56)*N(E56)/100,2))</f>
        <v/>
      </c>
      <c r="G56" s="4" t="n"/>
      <c r="H56" s="5" t="n"/>
      <c r="I56" s="3" t="n"/>
      <c r="J56" s="6" t="str">
        <f>IF(OR(A56="",H56=""),"",ROUND(N(H56)*N(I56)/100,2))</f>
        <v/>
      </c>
      <c r="K56" s="6" t="str">
        <f>IF(OR(A56="",H56=""),"",F56-J56)</f>
        <v/>
      </c>
      <c r="L56" s="7" t="str">
        <f>IF(OR(A56="",H56="",N(F56)=0),"",K56/F56)</f>
        <v/>
      </c>
      <c r="M56" s="8" t="n"/>
      <c r="N56" s="8" t="n"/>
      <c r="O56" s="9" t="str">
        <f>IF(A56="","",ROUND(N(F56)*N(M56)+N(N56),2))</f>
        <v/>
      </c>
      <c r="P56" s="9" t="str">
        <f>IF(OR(A56="",N(J56)=0),"",ROUND(O56/J56,2))</f>
        <v/>
      </c>
    </row>
    <row r="57">
      <c r="A57" s="3" t="n"/>
      <c r="B57" s="3" t="n"/>
      <c r="C57" s="4" t="n"/>
      <c r="D57" s="5" t="n"/>
      <c r="E57" s="3" t="n"/>
      <c r="F57" s="6" t="str">
        <f>IF(A57="","",ROUND(N(D57)*N(E57)/100,2))</f>
        <v/>
      </c>
      <c r="G57" s="4" t="n"/>
      <c r="H57" s="5" t="n"/>
      <c r="I57" s="3" t="n"/>
      <c r="J57" s="6" t="str">
        <f>IF(OR(A57="",H57=""),"",ROUND(N(H57)*N(I57)/100,2))</f>
        <v/>
      </c>
      <c r="K57" s="6" t="str">
        <f>IF(OR(A57="",H57=""),"",F57-J57)</f>
        <v/>
      </c>
      <c r="L57" s="7" t="str">
        <f>IF(OR(A57="",H57="",N(F57)=0),"",K57/F57)</f>
        <v/>
      </c>
      <c r="M57" s="8" t="n"/>
      <c r="N57" s="8" t="n"/>
      <c r="O57" s="9" t="str">
        <f>IF(A57="","",ROUND(N(F57)*N(M57)+N(N57),2))</f>
        <v/>
      </c>
      <c r="P57" s="9" t="str">
        <f>IF(OR(A57="",N(J57)=0),"",ROUND(O57/J57,2))</f>
        <v/>
      </c>
    </row>
    <row r="58">
      <c r="A58" s="3" t="n"/>
      <c r="B58" s="3" t="n"/>
      <c r="C58" s="4" t="n"/>
      <c r="D58" s="5" t="n"/>
      <c r="E58" s="3" t="n"/>
      <c r="F58" s="6" t="str">
        <f>IF(A58="","",ROUND(N(D58)*N(E58)/100,2))</f>
        <v/>
      </c>
      <c r="G58" s="4" t="n"/>
      <c r="H58" s="5" t="n"/>
      <c r="I58" s="3" t="n"/>
      <c r="J58" s="6" t="str">
        <f>IF(OR(A58="",H58=""),"",ROUND(N(H58)*N(I58)/100,2))</f>
        <v/>
      </c>
      <c r="K58" s="6" t="str">
        <f>IF(OR(A58="",H58=""),"",F58-J58)</f>
        <v/>
      </c>
      <c r="L58" s="7" t="str">
        <f>IF(OR(A58="",H58="",N(F58)=0),"",K58/F58)</f>
        <v/>
      </c>
      <c r="M58" s="8" t="n"/>
      <c r="N58" s="8" t="n"/>
      <c r="O58" s="9" t="str">
        <f>IF(A58="","",ROUND(N(F58)*N(M58)+N(N58),2))</f>
        <v/>
      </c>
      <c r="P58" s="9" t="str">
        <f>IF(OR(A58="",N(J58)=0),"",ROUND(O58/J58,2))</f>
        <v/>
      </c>
    </row>
    <row r="59">
      <c r="A59" s="3" t="n"/>
      <c r="B59" s="3" t="n"/>
      <c r="C59" s="4" t="n"/>
      <c r="D59" s="5" t="n"/>
      <c r="E59" s="3" t="n"/>
      <c r="F59" s="6" t="str">
        <f>IF(A59="","",ROUND(N(D59)*N(E59)/100,2))</f>
        <v/>
      </c>
      <c r="G59" s="4" t="n"/>
      <c r="H59" s="5" t="n"/>
      <c r="I59" s="3" t="n"/>
      <c r="J59" s="6" t="str">
        <f>IF(OR(A59="",H59=""),"",ROUND(N(H59)*N(I59)/100,2))</f>
        <v/>
      </c>
      <c r="K59" s="6" t="str">
        <f>IF(OR(A59="",H59=""),"",F59-J59)</f>
        <v/>
      </c>
      <c r="L59" s="7" t="str">
        <f>IF(OR(A59="",H59="",N(F59)=0),"",K59/F59)</f>
        <v/>
      </c>
      <c r="M59" s="8" t="n"/>
      <c r="N59" s="8" t="n"/>
      <c r="O59" s="9" t="str">
        <f>IF(A59="","",ROUND(N(F59)*N(M59)+N(N59),2))</f>
        <v/>
      </c>
      <c r="P59" s="9" t="str">
        <f>IF(OR(A59="",N(J59)=0),"",ROUND(O59/J59,2))</f>
        <v/>
      </c>
    </row>
    <row r="60">
      <c r="A60" s="3" t="n"/>
      <c r="B60" s="3" t="n"/>
      <c r="C60" s="4" t="n"/>
      <c r="D60" s="5" t="n"/>
      <c r="E60" s="3" t="n"/>
      <c r="F60" s="6" t="str">
        <f>IF(A60="","",ROUND(N(D60)*N(E60)/100,2))</f>
        <v/>
      </c>
      <c r="G60" s="4" t="n"/>
      <c r="H60" s="5" t="n"/>
      <c r="I60" s="3" t="n"/>
      <c r="J60" s="6" t="str">
        <f>IF(OR(A60="",H60=""),"",ROUND(N(H60)*N(I60)/100,2))</f>
        <v/>
      </c>
      <c r="K60" s="6" t="str">
        <f>IF(OR(A60="",H60=""),"",F60-J60)</f>
        <v/>
      </c>
      <c r="L60" s="7" t="str">
        <f>IF(OR(A60="",H60="",N(F60)=0),"",K60/F60)</f>
        <v/>
      </c>
      <c r="M60" s="8" t="n"/>
      <c r="N60" s="8" t="n"/>
      <c r="O60" s="9" t="str">
        <f>IF(A60="","",ROUND(N(F60)*N(M60)+N(N60),2))</f>
        <v/>
      </c>
      <c r="P60" s="9" t="str">
        <f>IF(OR(A60="",N(J60)=0),"",ROUND(O60/J60,2))</f>
        <v/>
      </c>
    </row>
    <row r="61">
      <c r="A61" s="3" t="n"/>
      <c r="B61" s="3" t="n"/>
      <c r="C61" s="4" t="n"/>
      <c r="D61" s="5" t="n"/>
      <c r="E61" s="3" t="n"/>
      <c r="F61" s="6" t="str">
        <f>IF(A61="","",ROUND(N(D61)*N(E61)/100,2))</f>
        <v/>
      </c>
      <c r="G61" s="4" t="n"/>
      <c r="H61" s="5" t="n"/>
      <c r="I61" s="3" t="n"/>
      <c r="J61" s="6" t="str">
        <f>IF(OR(A61="",H61=""),"",ROUND(N(H61)*N(I61)/100,2))</f>
        <v/>
      </c>
      <c r="K61" s="6" t="str">
        <f>IF(OR(A61="",H61=""),"",F61-J61)</f>
        <v/>
      </c>
      <c r="L61" s="7" t="str">
        <f>IF(OR(A61="",H61="",N(F61)=0),"",K61/F61)</f>
        <v/>
      </c>
      <c r="M61" s="8" t="n"/>
      <c r="N61" s="8" t="n"/>
      <c r="O61" s="9" t="str">
        <f>IF(A61="","",ROUND(N(F61)*N(M61)+N(N61),2))</f>
        <v/>
      </c>
      <c r="P61" s="9" t="str">
        <f>IF(OR(A61="",N(J61)=0),"",ROUND(O61/J61,2))</f>
        <v/>
      </c>
    </row>
    <row r="62">
      <c r="A62" s="3" t="n"/>
      <c r="B62" s="3" t="n"/>
      <c r="C62" s="4" t="n"/>
      <c r="D62" s="5" t="n"/>
      <c r="E62" s="3" t="n"/>
      <c r="F62" s="6" t="str">
        <f>IF(A62="","",ROUND(N(D62)*N(E62)/100,2))</f>
        <v/>
      </c>
      <c r="G62" s="4" t="n"/>
      <c r="H62" s="5" t="n"/>
      <c r="I62" s="3" t="n"/>
      <c r="J62" s="6" t="str">
        <f>IF(OR(A62="",H62=""),"",ROUND(N(H62)*N(I62)/100,2))</f>
        <v/>
      </c>
      <c r="K62" s="6" t="str">
        <f>IF(OR(A62="",H62=""),"",F62-J62)</f>
        <v/>
      </c>
      <c r="L62" s="7" t="str">
        <f>IF(OR(A62="",H62="",N(F62)=0),"",K62/F62)</f>
        <v/>
      </c>
      <c r="M62" s="8" t="n"/>
      <c r="N62" s="8" t="n"/>
      <c r="O62" s="9" t="str">
        <f>IF(A62="","",ROUND(N(F62)*N(M62)+N(N62),2))</f>
        <v/>
      </c>
      <c r="P62" s="9" t="str">
        <f>IF(OR(A62="",N(J62)=0),"",ROUND(O62/J62,2))</f>
        <v/>
      </c>
    </row>
    <row r="63">
      <c r="A63" s="3" t="n"/>
      <c r="B63" s="3" t="n"/>
      <c r="C63" s="4" t="n"/>
      <c r="D63" s="5" t="n"/>
      <c r="E63" s="3" t="n"/>
      <c r="F63" s="6" t="str">
        <f>IF(A63="","",ROUND(N(D63)*N(E63)/100,2))</f>
        <v/>
      </c>
      <c r="G63" s="4" t="n"/>
      <c r="H63" s="5" t="n"/>
      <c r="I63" s="3" t="n"/>
      <c r="J63" s="6" t="str">
        <f>IF(OR(A63="",H63=""),"",ROUND(N(H63)*N(I63)/100,2))</f>
        <v/>
      </c>
      <c r="K63" s="6" t="str">
        <f>IF(OR(A63="",H63=""),"",F63-J63)</f>
        <v/>
      </c>
      <c r="L63" s="7" t="str">
        <f>IF(OR(A63="",H63="",N(F63)=0),"",K63/F63)</f>
        <v/>
      </c>
      <c r="M63" s="8" t="n"/>
      <c r="N63" s="8" t="n"/>
      <c r="O63" s="9" t="str">
        <f>IF(A63="","",ROUND(N(F63)*N(M63)+N(N63),2))</f>
        <v/>
      </c>
      <c r="P63" s="9" t="str">
        <f>IF(OR(A63="",N(J63)=0),"",ROUND(O63/J63,2))</f>
        <v/>
      </c>
    </row>
    <row r="64">
      <c r="A64" s="3" t="n"/>
      <c r="B64" s="3" t="n"/>
      <c r="C64" s="4" t="n"/>
      <c r="D64" s="5" t="n"/>
      <c r="E64" s="3" t="n"/>
      <c r="F64" s="6" t="str">
        <f>IF(A64="","",ROUND(N(D64)*N(E64)/100,2))</f>
        <v/>
      </c>
      <c r="G64" s="4" t="n"/>
      <c r="H64" s="5" t="n"/>
      <c r="I64" s="3" t="n"/>
      <c r="J64" s="6" t="str">
        <f>IF(OR(A64="",H64=""),"",ROUND(N(H64)*N(I64)/100,2))</f>
        <v/>
      </c>
      <c r="K64" s="6" t="str">
        <f>IF(OR(A64="",H64=""),"",F64-J64)</f>
        <v/>
      </c>
      <c r="L64" s="7" t="str">
        <f>IF(OR(A64="",H64="",N(F64)=0),"",K64/F64)</f>
        <v/>
      </c>
      <c r="M64" s="8" t="n"/>
      <c r="N64" s="8" t="n"/>
      <c r="O64" s="9" t="str">
        <f>IF(A64="","",ROUND(N(F64)*N(M64)+N(N64),2))</f>
        <v/>
      </c>
      <c r="P64" s="9" t="str">
        <f>IF(OR(A64="",N(J64)=0),"",ROUND(O64/J64,2))</f>
        <v/>
      </c>
    </row>
    <row r="65">
      <c r="A65" s="3" t="n"/>
      <c r="B65" s="3" t="n"/>
      <c r="C65" s="4" t="n"/>
      <c r="D65" s="5" t="n"/>
      <c r="E65" s="3" t="n"/>
      <c r="F65" s="6" t="str">
        <f>IF(A65="","",ROUND(N(D65)*N(E65)/100,2))</f>
        <v/>
      </c>
      <c r="G65" s="4" t="n"/>
      <c r="H65" s="5" t="n"/>
      <c r="I65" s="3" t="n"/>
      <c r="J65" s="6" t="str">
        <f>IF(OR(A65="",H65=""),"",ROUND(N(H65)*N(I65)/100,2))</f>
        <v/>
      </c>
      <c r="K65" s="6" t="str">
        <f>IF(OR(A65="",H65=""),"",F65-J65)</f>
        <v/>
      </c>
      <c r="L65" s="7" t="str">
        <f>IF(OR(A65="",H65="",N(F65)=0),"",K65/F65)</f>
        <v/>
      </c>
      <c r="M65" s="8" t="n"/>
      <c r="N65" s="8" t="n"/>
      <c r="O65" s="9" t="str">
        <f>IF(A65="","",ROUND(N(F65)*N(M65)+N(N65),2))</f>
        <v/>
      </c>
      <c r="P65" s="9" t="str">
        <f>IF(OR(A65="",N(J65)=0),"",ROUND(O65/J65,2))</f>
        <v/>
      </c>
    </row>
    <row r="66">
      <c r="A66" s="3" t="n"/>
      <c r="B66" s="3" t="n"/>
      <c r="C66" s="4" t="n"/>
      <c r="D66" s="5" t="n"/>
      <c r="E66" s="3" t="n"/>
      <c r="F66" s="6" t="str">
        <f>IF(A66="","",ROUND(N(D66)*N(E66)/100,2))</f>
        <v/>
      </c>
      <c r="G66" s="4" t="n"/>
      <c r="H66" s="5" t="n"/>
      <c r="I66" s="3" t="n"/>
      <c r="J66" s="6" t="str">
        <f>IF(OR(A66="",H66=""),"",ROUND(N(H66)*N(I66)/100,2))</f>
        <v/>
      </c>
      <c r="K66" s="6" t="str">
        <f>IF(OR(A66="",H66=""),"",F66-J66)</f>
        <v/>
      </c>
      <c r="L66" s="7" t="str">
        <f>IF(OR(A66="",H66="",N(F66)=0),"",K66/F66)</f>
        <v/>
      </c>
      <c r="M66" s="8" t="n"/>
      <c r="N66" s="8" t="n"/>
      <c r="O66" s="9" t="str">
        <f>IF(A66="","",ROUND(N(F66)*N(M66)+N(N66),2))</f>
        <v/>
      </c>
      <c r="P66" s="9" t="str">
        <f>IF(OR(A66="",N(J66)=0),"",ROUND(O66/J66,2))</f>
        <v/>
      </c>
    </row>
    <row r="67">
      <c r="A67" s="3" t="n"/>
      <c r="B67" s="3" t="n"/>
      <c r="C67" s="4" t="n"/>
      <c r="D67" s="5" t="n"/>
      <c r="E67" s="3" t="n"/>
      <c r="F67" s="6" t="str">
        <f>IF(A67="","",ROUND(N(D67)*N(E67)/100,2))</f>
        <v/>
      </c>
      <c r="G67" s="4" t="n"/>
      <c r="H67" s="5" t="n"/>
      <c r="I67" s="3" t="n"/>
      <c r="J67" s="6" t="str">
        <f>IF(OR(A67="",H67=""),"",ROUND(N(H67)*N(I67)/100,2))</f>
        <v/>
      </c>
      <c r="K67" s="6" t="str">
        <f>IF(OR(A67="",H67=""),"",F67-J67)</f>
        <v/>
      </c>
      <c r="L67" s="7" t="str">
        <f>IF(OR(A67="",H67="",N(F67)=0),"",K67/F67)</f>
        <v/>
      </c>
      <c r="M67" s="8" t="n"/>
      <c r="N67" s="8" t="n"/>
      <c r="O67" s="9" t="str">
        <f>IF(A67="","",ROUND(N(F67)*N(M67)+N(N67),2))</f>
        <v/>
      </c>
      <c r="P67" s="9" t="str">
        <f>IF(OR(A67="",N(J67)=0),"",ROUND(O67/J67,2))</f>
        <v/>
      </c>
    </row>
    <row r="68">
      <c r="A68" s="3" t="n"/>
      <c r="B68" s="3" t="n"/>
      <c r="C68" s="4" t="n"/>
      <c r="D68" s="5" t="n"/>
      <c r="E68" s="3" t="n"/>
      <c r="F68" s="6" t="str">
        <f>IF(A68="","",ROUND(N(D68)*N(E68)/100,2))</f>
        <v/>
      </c>
      <c r="G68" s="4" t="n"/>
      <c r="H68" s="5" t="n"/>
      <c r="I68" s="3" t="n"/>
      <c r="J68" s="6" t="str">
        <f>IF(OR(A68="",H68=""),"",ROUND(N(H68)*N(I68)/100,2))</f>
        <v/>
      </c>
      <c r="K68" s="6" t="str">
        <f>IF(OR(A68="",H68=""),"",F68-J68)</f>
        <v/>
      </c>
      <c r="L68" s="7" t="str">
        <f>IF(OR(A68="",H68="",N(F68)=0),"",K68/F68)</f>
        <v/>
      </c>
      <c r="M68" s="8" t="n"/>
      <c r="N68" s="8" t="n"/>
      <c r="O68" s="9" t="str">
        <f>IF(A68="","",ROUND(N(F68)*N(M68)+N(N68),2))</f>
        <v/>
      </c>
      <c r="P68" s="9" t="str">
        <f>IF(OR(A68="",N(J68)=0),"",ROUND(O68/J68,2))</f>
        <v/>
      </c>
    </row>
    <row r="69">
      <c r="A69" s="3" t="n"/>
      <c r="B69" s="3" t="n"/>
      <c r="C69" s="4" t="n"/>
      <c r="D69" s="5" t="n"/>
      <c r="E69" s="3" t="n"/>
      <c r="F69" s="6" t="str">
        <f>IF(A69="","",ROUND(N(D69)*N(E69)/100,2))</f>
        <v/>
      </c>
      <c r="G69" s="4" t="n"/>
      <c r="H69" s="5" t="n"/>
      <c r="I69" s="3" t="n"/>
      <c r="J69" s="6" t="str">
        <f>IF(OR(A69="",H69=""),"",ROUND(N(H69)*N(I69)/100,2))</f>
        <v/>
      </c>
      <c r="K69" s="6" t="str">
        <f>IF(OR(A69="",H69=""),"",F69-J69)</f>
        <v/>
      </c>
      <c r="L69" s="7" t="str">
        <f>IF(OR(A69="",H69="",N(F69)=0),"",K69/F69)</f>
        <v/>
      </c>
      <c r="M69" s="8" t="n"/>
      <c r="N69" s="8" t="n"/>
      <c r="O69" s="9" t="str">
        <f>IF(A69="","",ROUND(N(F69)*N(M69)+N(N69),2))</f>
        <v/>
      </c>
      <c r="P69" s="9" t="str">
        <f>IF(OR(A69="",N(J69)=0),"",ROUND(O69/J69,2))</f>
        <v/>
      </c>
    </row>
    <row r="70">
      <c r="A70" s="3" t="n"/>
      <c r="B70" s="3" t="n"/>
      <c r="C70" s="4" t="n"/>
      <c r="D70" s="5" t="n"/>
      <c r="E70" s="3" t="n"/>
      <c r="F70" s="6" t="str">
        <f>IF(A70="","",ROUND(N(D70)*N(E70)/100,2))</f>
        <v/>
      </c>
      <c r="G70" s="4" t="n"/>
      <c r="H70" s="5" t="n"/>
      <c r="I70" s="3" t="n"/>
      <c r="J70" s="6" t="str">
        <f>IF(OR(A70="",H70=""),"",ROUND(N(H70)*N(I70)/100,2))</f>
        <v/>
      </c>
      <c r="K70" s="6" t="str">
        <f>IF(OR(A70="",H70=""),"",F70-J70)</f>
        <v/>
      </c>
      <c r="L70" s="7" t="str">
        <f>IF(OR(A70="",H70="",N(F70)=0),"",K70/F70)</f>
        <v/>
      </c>
      <c r="M70" s="8" t="n"/>
      <c r="N70" s="8" t="n"/>
      <c r="O70" s="9" t="str">
        <f>IF(A70="","",ROUND(N(F70)*N(M70)+N(N70),2))</f>
        <v/>
      </c>
      <c r="P70" s="9" t="str">
        <f>IF(OR(A70="",N(J70)=0),"",ROUND(O70/J70,2))</f>
        <v/>
      </c>
    </row>
    <row r="71">
      <c r="A71" s="3" t="n"/>
      <c r="B71" s="3" t="n"/>
      <c r="C71" s="4" t="n"/>
      <c r="D71" s="5" t="n"/>
      <c r="E71" s="3" t="n"/>
      <c r="F71" s="6" t="str">
        <f>IF(A71="","",ROUND(N(D71)*N(E71)/100,2))</f>
        <v/>
      </c>
      <c r="G71" s="4" t="n"/>
      <c r="H71" s="5" t="n"/>
      <c r="I71" s="3" t="n"/>
      <c r="J71" s="6" t="str">
        <f>IF(OR(A71="",H71=""),"",ROUND(N(H71)*N(I71)/100,2))</f>
        <v/>
      </c>
      <c r="K71" s="6" t="str">
        <f>IF(OR(A71="",H71=""),"",F71-J71)</f>
        <v/>
      </c>
      <c r="L71" s="7" t="str">
        <f>IF(OR(A71="",H71="",N(F71)=0),"",K71/F71)</f>
        <v/>
      </c>
      <c r="M71" s="8" t="n"/>
      <c r="N71" s="8" t="n"/>
      <c r="O71" s="9" t="str">
        <f>IF(A71="","",ROUND(N(F71)*N(M71)+N(N71),2))</f>
        <v/>
      </c>
      <c r="P71" s="9" t="str">
        <f>IF(OR(A71="",N(J71)=0),"",ROUND(O71/J71,2))</f>
        <v/>
      </c>
    </row>
    <row r="72">
      <c r="A72" s="3" t="n"/>
      <c r="B72" s="3" t="n"/>
      <c r="C72" s="4" t="n"/>
      <c r="D72" s="5" t="n"/>
      <c r="E72" s="3" t="n"/>
      <c r="F72" s="6" t="str">
        <f>IF(A72="","",ROUND(N(D72)*N(E72)/100,2))</f>
        <v/>
      </c>
      <c r="G72" s="4" t="n"/>
      <c r="H72" s="5" t="n"/>
      <c r="I72" s="3" t="n"/>
      <c r="J72" s="6" t="str">
        <f>IF(OR(A72="",H72=""),"",ROUND(N(H72)*N(I72)/100,2))</f>
        <v/>
      </c>
      <c r="K72" s="6" t="str">
        <f>IF(OR(A72="",H72=""),"",F72-J72)</f>
        <v/>
      </c>
      <c r="L72" s="7" t="str">
        <f>IF(OR(A72="",H72="",N(F72)=0),"",K72/F72)</f>
        <v/>
      </c>
      <c r="M72" s="8" t="n"/>
      <c r="N72" s="8" t="n"/>
      <c r="O72" s="9" t="str">
        <f>IF(A72="","",ROUND(N(F72)*N(M72)+N(N72),2))</f>
        <v/>
      </c>
      <c r="P72" s="9" t="str">
        <f>IF(OR(A72="",N(J72)=0),"",ROUND(O72/J72,2))</f>
        <v/>
      </c>
    </row>
    <row r="73">
      <c r="A73" s="3" t="n"/>
      <c r="B73" s="3" t="n"/>
      <c r="C73" s="4" t="n"/>
      <c r="D73" s="5" t="n"/>
      <c r="E73" s="3" t="n"/>
      <c r="F73" s="6" t="str">
        <f>IF(A73="","",ROUND(N(D73)*N(E73)/100,2))</f>
        <v/>
      </c>
      <c r="G73" s="4" t="n"/>
      <c r="H73" s="5" t="n"/>
      <c r="I73" s="3" t="n"/>
      <c r="J73" s="6" t="str">
        <f>IF(OR(A73="",H73=""),"",ROUND(N(H73)*N(I73)/100,2))</f>
        <v/>
      </c>
      <c r="K73" s="6" t="str">
        <f>IF(OR(A73="",H73=""),"",F73-J73)</f>
        <v/>
      </c>
      <c r="L73" s="7" t="str">
        <f>IF(OR(A73="",H73="",N(F73)=0),"",K73/F73)</f>
        <v/>
      </c>
      <c r="M73" s="8" t="n"/>
      <c r="N73" s="8" t="n"/>
      <c r="O73" s="9" t="str">
        <f>IF(A73="","",ROUND(N(F73)*N(M73)+N(N73),2))</f>
        <v/>
      </c>
      <c r="P73" s="9" t="str">
        <f>IF(OR(A73="",N(J73)=0),"",ROUND(O73/J73,2))</f>
        <v/>
      </c>
    </row>
    <row r="74">
      <c r="A74" s="3" t="n"/>
      <c r="B74" s="3" t="n"/>
      <c r="C74" s="4" t="n"/>
      <c r="D74" s="5" t="n"/>
      <c r="E74" s="3" t="n"/>
      <c r="F74" s="6" t="str">
        <f>IF(A74="","",ROUND(N(D74)*N(E74)/100,2))</f>
        <v/>
      </c>
      <c r="G74" s="4" t="n"/>
      <c r="H74" s="5" t="n"/>
      <c r="I74" s="3" t="n"/>
      <c r="J74" s="6" t="str">
        <f>IF(OR(A74="",H74=""),"",ROUND(N(H74)*N(I74)/100,2))</f>
        <v/>
      </c>
      <c r="K74" s="6" t="str">
        <f>IF(OR(A74="",H74=""),"",F74-J74)</f>
        <v/>
      </c>
      <c r="L74" s="7" t="str">
        <f>IF(OR(A74="",H74="",N(F74)=0),"",K74/F74)</f>
        <v/>
      </c>
      <c r="M74" s="8" t="n"/>
      <c r="N74" s="8" t="n"/>
      <c r="O74" s="9" t="str">
        <f>IF(A74="","",ROUND(N(F74)*N(M74)+N(N74),2))</f>
        <v/>
      </c>
      <c r="P74" s="9" t="str">
        <f>IF(OR(A74="",N(J74)=0),"",ROUND(O74/J74,2))</f>
        <v/>
      </c>
    </row>
    <row r="75">
      <c r="A75" s="3" t="n"/>
      <c r="B75" s="3" t="n"/>
      <c r="C75" s="4" t="n"/>
      <c r="D75" s="5" t="n"/>
      <c r="E75" s="3" t="n"/>
      <c r="F75" s="6" t="str">
        <f>IF(A75="","",ROUND(N(D75)*N(E75)/100,2))</f>
        <v/>
      </c>
      <c r="G75" s="4" t="n"/>
      <c r="H75" s="5" t="n"/>
      <c r="I75" s="3" t="n"/>
      <c r="J75" s="6" t="str">
        <f>IF(OR(A75="",H75=""),"",ROUND(N(H75)*N(I75)/100,2))</f>
        <v/>
      </c>
      <c r="K75" s="6" t="str">
        <f>IF(OR(A75="",H75=""),"",F75-J75)</f>
        <v/>
      </c>
      <c r="L75" s="7" t="str">
        <f>IF(OR(A75="",H75="",N(F75)=0),"",K75/F75)</f>
        <v/>
      </c>
      <c r="M75" s="8" t="n"/>
      <c r="N75" s="8" t="n"/>
      <c r="O75" s="9" t="str">
        <f>IF(A75="","",ROUND(N(F75)*N(M75)+N(N75),2))</f>
        <v/>
      </c>
      <c r="P75" s="9" t="str">
        <f>IF(OR(A75="",N(J75)=0),"",ROUND(O75/J75,2))</f>
        <v/>
      </c>
    </row>
    <row r="76">
      <c r="A76" s="3" t="n"/>
      <c r="B76" s="3" t="n"/>
      <c r="C76" s="4" t="n"/>
      <c r="D76" s="5" t="n"/>
      <c r="E76" s="3" t="n"/>
      <c r="F76" s="6" t="str">
        <f>IF(A76="","",ROUND(N(D76)*N(E76)/100,2))</f>
        <v/>
      </c>
      <c r="G76" s="4" t="n"/>
      <c r="H76" s="5" t="n"/>
      <c r="I76" s="3" t="n"/>
      <c r="J76" s="6" t="str">
        <f>IF(OR(A76="",H76=""),"",ROUND(N(H76)*N(I76)/100,2))</f>
        <v/>
      </c>
      <c r="K76" s="6" t="str">
        <f>IF(OR(A76="",H76=""),"",F76-J76)</f>
        <v/>
      </c>
      <c r="L76" s="7" t="str">
        <f>IF(OR(A76="",H76="",N(F76)=0),"",K76/F76)</f>
        <v/>
      </c>
      <c r="M76" s="8" t="n"/>
      <c r="N76" s="8" t="n"/>
      <c r="O76" s="9" t="str">
        <f>IF(A76="","",ROUND(N(F76)*N(M76)+N(N76),2))</f>
        <v/>
      </c>
      <c r="P76" s="9" t="str">
        <f>IF(OR(A76="",N(J76)=0),"",ROUND(O76/J76,2))</f>
        <v/>
      </c>
    </row>
    <row r="77">
      <c r="A77" s="3" t="n"/>
      <c r="B77" s="3" t="n"/>
      <c r="C77" s="4" t="n"/>
      <c r="D77" s="5" t="n"/>
      <c r="E77" s="3" t="n"/>
      <c r="F77" s="6" t="str">
        <f>IF(A77="","",ROUND(N(D77)*N(E77)/100,2))</f>
        <v/>
      </c>
      <c r="G77" s="4" t="n"/>
      <c r="H77" s="5" t="n"/>
      <c r="I77" s="3" t="n"/>
      <c r="J77" s="6" t="str">
        <f>IF(OR(A77="",H77=""),"",ROUND(N(H77)*N(I77)/100,2))</f>
        <v/>
      </c>
      <c r="K77" s="6" t="str">
        <f>IF(OR(A77="",H77=""),"",F77-J77)</f>
        <v/>
      </c>
      <c r="L77" s="7" t="str">
        <f>IF(OR(A77="",H77="",N(F77)=0),"",K77/F77)</f>
        <v/>
      </c>
      <c r="M77" s="8" t="n"/>
      <c r="N77" s="8" t="n"/>
      <c r="O77" s="9" t="str">
        <f>IF(A77="","",ROUND(N(F77)*N(M77)+N(N77),2))</f>
        <v/>
      </c>
      <c r="P77" s="9" t="str">
        <f>IF(OR(A77="",N(J77)=0),"",ROUND(O77/J77,2))</f>
        <v/>
      </c>
    </row>
    <row r="78">
      <c r="A78" s="3" t="n"/>
      <c r="B78" s="3" t="n"/>
      <c r="C78" s="4" t="n"/>
      <c r="D78" s="5" t="n"/>
      <c r="E78" s="3" t="n"/>
      <c r="F78" s="6" t="str">
        <f>IF(A78="","",ROUND(N(D78)*N(E78)/100,2))</f>
        <v/>
      </c>
      <c r="G78" s="4" t="n"/>
      <c r="H78" s="5" t="n"/>
      <c r="I78" s="3" t="n"/>
      <c r="J78" s="6" t="str">
        <f>IF(OR(A78="",H78=""),"",ROUND(N(H78)*N(I78)/100,2))</f>
        <v/>
      </c>
      <c r="K78" s="6" t="str">
        <f>IF(OR(A78="",H78=""),"",F78-J78)</f>
        <v/>
      </c>
      <c r="L78" s="7" t="str">
        <f>IF(OR(A78="",H78="",N(F78)=0),"",K78/F78)</f>
        <v/>
      </c>
      <c r="M78" s="8" t="n"/>
      <c r="N78" s="8" t="n"/>
      <c r="O78" s="9" t="str">
        <f>IF(A78="","",ROUND(N(F78)*N(M78)+N(N78),2))</f>
        <v/>
      </c>
      <c r="P78" s="9" t="str">
        <f>IF(OR(A78="",N(J78)=0),"",ROUND(O78/J78,2))</f>
        <v/>
      </c>
    </row>
    <row r="79">
      <c r="A79" s="3" t="n"/>
      <c r="B79" s="3" t="n"/>
      <c r="C79" s="4" t="n"/>
      <c r="D79" s="5" t="n"/>
      <c r="E79" s="3" t="n"/>
      <c r="F79" s="6" t="str">
        <f>IF(A79="","",ROUND(N(D79)*N(E79)/100,2))</f>
        <v/>
      </c>
      <c r="G79" s="4" t="n"/>
      <c r="H79" s="5" t="n"/>
      <c r="I79" s="3" t="n"/>
      <c r="J79" s="6" t="str">
        <f>IF(OR(A79="",H79=""),"",ROUND(N(H79)*N(I79)/100,2))</f>
        <v/>
      </c>
      <c r="K79" s="6" t="str">
        <f>IF(OR(A79="",H79=""),"",F79-J79)</f>
        <v/>
      </c>
      <c r="L79" s="7" t="str">
        <f>IF(OR(A79="",H79="",N(F79)=0),"",K79/F79)</f>
        <v/>
      </c>
      <c r="M79" s="8" t="n"/>
      <c r="N79" s="8" t="n"/>
      <c r="O79" s="9" t="str">
        <f>IF(A79="","",ROUND(N(F79)*N(M79)+N(N79),2))</f>
        <v/>
      </c>
      <c r="P79" s="9" t="str">
        <f>IF(OR(A79="",N(J79)=0),"",ROUND(O79/J79,2))</f>
        <v/>
      </c>
    </row>
    <row r="80">
      <c r="A80" s="3" t="n"/>
      <c r="B80" s="3" t="n"/>
      <c r="C80" s="4" t="n"/>
      <c r="D80" s="5" t="n"/>
      <c r="E80" s="3" t="n"/>
      <c r="F80" s="6" t="str">
        <f>IF(A80="","",ROUND(N(D80)*N(E80)/100,2))</f>
        <v/>
      </c>
      <c r="G80" s="4" t="n"/>
      <c r="H80" s="5" t="n"/>
      <c r="I80" s="3" t="n"/>
      <c r="J80" s="6" t="str">
        <f>IF(OR(A80="",H80=""),"",ROUND(N(H80)*N(I80)/100,2))</f>
        <v/>
      </c>
      <c r="K80" s="6" t="str">
        <f>IF(OR(A80="",H80=""),"",F80-J80)</f>
        <v/>
      </c>
      <c r="L80" s="7" t="str">
        <f>IF(OR(A80="",H80="",N(F80)=0),"",K80/F80)</f>
        <v/>
      </c>
      <c r="M80" s="8" t="n"/>
      <c r="N80" s="8" t="n"/>
      <c r="O80" s="9" t="str">
        <f>IF(A80="","",ROUND(N(F80)*N(M80)+N(N80),2))</f>
        <v/>
      </c>
      <c r="P80" s="9" t="str">
        <f>IF(OR(A80="",N(J80)=0),"",ROUND(O80/J80,2))</f>
        <v/>
      </c>
    </row>
    <row r="81">
      <c r="A81" s="3" t="n"/>
      <c r="B81" s="3" t="n"/>
      <c r="C81" s="4" t="n"/>
      <c r="D81" s="5" t="n"/>
      <c r="E81" s="3" t="n"/>
      <c r="F81" s="6" t="str">
        <f>IF(A81="","",ROUND(N(D81)*N(E81)/100,2))</f>
        <v/>
      </c>
      <c r="G81" s="4" t="n"/>
      <c r="H81" s="5" t="n"/>
      <c r="I81" s="3" t="n"/>
      <c r="J81" s="6" t="str">
        <f>IF(OR(A81="",H81=""),"",ROUND(N(H81)*N(I81)/100,2))</f>
        <v/>
      </c>
      <c r="K81" s="6" t="str">
        <f>IF(OR(A81="",H81=""),"",F81-J81)</f>
        <v/>
      </c>
      <c r="L81" s="7" t="str">
        <f>IF(OR(A81="",H81="",N(F81)=0),"",K81/F81)</f>
        <v/>
      </c>
      <c r="M81" s="8" t="n"/>
      <c r="N81" s="8" t="n"/>
      <c r="O81" s="9" t="str">
        <f>IF(A81="","",ROUND(N(F81)*N(M81)+N(N81),2))</f>
        <v/>
      </c>
      <c r="P81" s="9" t="str">
        <f>IF(OR(A81="",N(J81)=0),"",ROUND(O81/J81,2))</f>
        <v/>
      </c>
    </row>
    <row r="82">
      <c r="A82" s="3" t="n"/>
      <c r="B82" s="3" t="n"/>
      <c r="C82" s="4" t="n"/>
      <c r="D82" s="5" t="n"/>
      <c r="E82" s="3" t="n"/>
      <c r="F82" s="6" t="str">
        <f>IF(A82="","",ROUND(N(D82)*N(E82)/100,2))</f>
        <v/>
      </c>
      <c r="G82" s="4" t="n"/>
      <c r="H82" s="5" t="n"/>
      <c r="I82" s="3" t="n"/>
      <c r="J82" s="6" t="str">
        <f>IF(OR(A82="",H82=""),"",ROUND(N(H82)*N(I82)/100,2))</f>
        <v/>
      </c>
      <c r="K82" s="6" t="str">
        <f>IF(OR(A82="",H82=""),"",F82-J82)</f>
        <v/>
      </c>
      <c r="L82" s="7" t="str">
        <f>IF(OR(A82="",H82="",N(F82)=0),"",K82/F82)</f>
        <v/>
      </c>
      <c r="M82" s="8" t="n"/>
      <c r="N82" s="8" t="n"/>
      <c r="O82" s="9" t="str">
        <f>IF(A82="","",ROUND(N(F82)*N(M82)+N(N82),2))</f>
        <v/>
      </c>
      <c r="P82" s="9" t="str">
        <f>IF(OR(A82="",N(J82)=0),"",ROUND(O82/J82,2))</f>
        <v/>
      </c>
    </row>
    <row r="83">
      <c r="A83" s="3" t="n"/>
      <c r="B83" s="3" t="n"/>
      <c r="C83" s="4" t="n"/>
      <c r="D83" s="5" t="n"/>
      <c r="E83" s="3" t="n"/>
      <c r="F83" s="6" t="str">
        <f>IF(A83="","",ROUND(N(D83)*N(E83)/100,2))</f>
        <v/>
      </c>
      <c r="G83" s="4" t="n"/>
      <c r="H83" s="5" t="n"/>
      <c r="I83" s="3" t="n"/>
      <c r="J83" s="6" t="str">
        <f>IF(OR(A83="",H83=""),"",ROUND(N(H83)*N(I83)/100,2))</f>
        <v/>
      </c>
      <c r="K83" s="6" t="str">
        <f>IF(OR(A83="",H83=""),"",F83-J83)</f>
        <v/>
      </c>
      <c r="L83" s="7" t="str">
        <f>IF(OR(A83="",H83="",N(F83)=0),"",K83/F83)</f>
        <v/>
      </c>
      <c r="M83" s="8" t="n"/>
      <c r="N83" s="8" t="n"/>
      <c r="O83" s="9" t="str">
        <f>IF(A83="","",ROUND(N(F83)*N(M83)+N(N83),2))</f>
        <v/>
      </c>
      <c r="P83" s="9" t="str">
        <f>IF(OR(A83="",N(J83)=0),"",ROUND(O83/J83,2))</f>
        <v/>
      </c>
    </row>
    <row r="84">
      <c r="A84" s="3" t="n"/>
      <c r="B84" s="3" t="n"/>
      <c r="C84" s="4" t="n"/>
      <c r="D84" s="5" t="n"/>
      <c r="E84" s="3" t="n"/>
      <c r="F84" s="6" t="str">
        <f>IF(A84="","",ROUND(N(D84)*N(E84)/100,2))</f>
        <v/>
      </c>
      <c r="G84" s="4" t="n"/>
      <c r="H84" s="5" t="n"/>
      <c r="I84" s="3" t="n"/>
      <c r="J84" s="6" t="str">
        <f>IF(OR(A84="",H84=""),"",ROUND(N(H84)*N(I84)/100,2))</f>
        <v/>
      </c>
      <c r="K84" s="6" t="str">
        <f>IF(OR(A84="",H84=""),"",F84-J84)</f>
        <v/>
      </c>
      <c r="L84" s="7" t="str">
        <f>IF(OR(A84="",H84="",N(F84)=0),"",K84/F84)</f>
        <v/>
      </c>
      <c r="M84" s="8" t="n"/>
      <c r="N84" s="8" t="n"/>
      <c r="O84" s="9" t="str">
        <f>IF(A84="","",ROUND(N(F84)*N(M84)+N(N84),2))</f>
        <v/>
      </c>
      <c r="P84" s="9" t="str">
        <f>IF(OR(A84="",N(J84)=0),"",ROUND(O84/J84,2))</f>
        <v/>
      </c>
    </row>
    <row r="85">
      <c r="A85" s="3" t="n"/>
      <c r="B85" s="3" t="n"/>
      <c r="C85" s="4" t="n"/>
      <c r="D85" s="5" t="n"/>
      <c r="E85" s="3" t="n"/>
      <c r="F85" s="6" t="str">
        <f>IF(A85="","",ROUND(N(D85)*N(E85)/100,2))</f>
        <v/>
      </c>
      <c r="G85" s="4" t="n"/>
      <c r="H85" s="5" t="n"/>
      <c r="I85" s="3" t="n"/>
      <c r="J85" s="6" t="str">
        <f>IF(OR(A85="",H85=""),"",ROUND(N(H85)*N(I85)/100,2))</f>
        <v/>
      </c>
      <c r="K85" s="6" t="str">
        <f>IF(OR(A85="",H85=""),"",F85-J85)</f>
        <v/>
      </c>
      <c r="L85" s="7" t="str">
        <f>IF(OR(A85="",H85="",N(F85)=0),"",K85/F85)</f>
        <v/>
      </c>
      <c r="M85" s="8" t="n"/>
      <c r="N85" s="8" t="n"/>
      <c r="O85" s="9" t="str">
        <f>IF(A85="","",ROUND(N(F85)*N(M85)+N(N85),2))</f>
        <v/>
      </c>
      <c r="P85" s="9" t="str">
        <f>IF(OR(A85="",N(J85)=0),"",ROUND(O85/J85,2))</f>
        <v/>
      </c>
    </row>
    <row r="86">
      <c r="A86" s="3" t="n"/>
      <c r="B86" s="3" t="n"/>
      <c r="C86" s="4" t="n"/>
      <c r="D86" s="5" t="n"/>
      <c r="E86" s="3" t="n"/>
      <c r="F86" s="6" t="str">
        <f>IF(A86="","",ROUND(N(D86)*N(E86)/100,2))</f>
        <v/>
      </c>
      <c r="G86" s="4" t="n"/>
      <c r="H86" s="5" t="n"/>
      <c r="I86" s="3" t="n"/>
      <c r="J86" s="6" t="str">
        <f>IF(OR(A86="",H86=""),"",ROUND(N(H86)*N(I86)/100,2))</f>
        <v/>
      </c>
      <c r="K86" s="6" t="str">
        <f>IF(OR(A86="",H86=""),"",F86-J86)</f>
        <v/>
      </c>
      <c r="L86" s="7" t="str">
        <f>IF(OR(A86="",H86="",N(F86)=0),"",K86/F86)</f>
        <v/>
      </c>
      <c r="M86" s="8" t="n"/>
      <c r="N86" s="8" t="n"/>
      <c r="O86" s="9" t="str">
        <f>IF(A86="","",ROUND(N(F86)*N(M86)+N(N86),2))</f>
        <v/>
      </c>
      <c r="P86" s="9" t="str">
        <f>IF(OR(A86="",N(J86)=0),"",ROUND(O86/J86,2))</f>
        <v/>
      </c>
    </row>
    <row r="87">
      <c r="A87" s="3" t="n"/>
      <c r="B87" s="3" t="n"/>
      <c r="C87" s="4" t="n"/>
      <c r="D87" s="5" t="n"/>
      <c r="E87" s="3" t="n"/>
      <c r="F87" s="6" t="str">
        <f>IF(A87="","",ROUND(N(D87)*N(E87)/100,2))</f>
        <v/>
      </c>
      <c r="G87" s="4" t="n"/>
      <c r="H87" s="5" t="n"/>
      <c r="I87" s="3" t="n"/>
      <c r="J87" s="6" t="str">
        <f>IF(OR(A87="",H87=""),"",ROUND(N(H87)*N(I87)/100,2))</f>
        <v/>
      </c>
      <c r="K87" s="6" t="str">
        <f>IF(OR(A87="",H87=""),"",F87-J87)</f>
        <v/>
      </c>
      <c r="L87" s="7" t="str">
        <f>IF(OR(A87="",H87="",N(F87)=0),"",K87/F87)</f>
        <v/>
      </c>
      <c r="M87" s="8" t="n"/>
      <c r="N87" s="8" t="n"/>
      <c r="O87" s="9" t="str">
        <f>IF(A87="","",ROUND(N(F87)*N(M87)+N(N87),2))</f>
        <v/>
      </c>
      <c r="P87" s="9" t="str">
        <f>IF(OR(A87="",N(J87)=0),"",ROUND(O87/J87,2))</f>
        <v/>
      </c>
    </row>
    <row r="88">
      <c r="A88" s="3" t="n"/>
      <c r="B88" s="3" t="n"/>
      <c r="C88" s="4" t="n"/>
      <c r="D88" s="5" t="n"/>
      <c r="E88" s="3" t="n"/>
      <c r="F88" s="6" t="str">
        <f>IF(A88="","",ROUND(N(D88)*N(E88)/100,2))</f>
        <v/>
      </c>
      <c r="G88" s="4" t="n"/>
      <c r="H88" s="5" t="n"/>
      <c r="I88" s="3" t="n"/>
      <c r="J88" s="6" t="str">
        <f>IF(OR(A88="",H88=""),"",ROUND(N(H88)*N(I88)/100,2))</f>
        <v/>
      </c>
      <c r="K88" s="6" t="str">
        <f>IF(OR(A88="",H88=""),"",F88-J88)</f>
        <v/>
      </c>
      <c r="L88" s="7" t="str">
        <f>IF(OR(A88="",H88="",N(F88)=0),"",K88/F88)</f>
        <v/>
      </c>
      <c r="M88" s="8" t="n"/>
      <c r="N88" s="8" t="n"/>
      <c r="O88" s="9" t="str">
        <f>IF(A88="","",ROUND(N(F88)*N(M88)+N(N88),2))</f>
        <v/>
      </c>
      <c r="P88" s="9" t="str">
        <f>IF(OR(A88="",N(J88)=0),"",ROUND(O88/J88,2))</f>
        <v/>
      </c>
    </row>
    <row r="89">
      <c r="A89" s="3" t="n"/>
      <c r="B89" s="3" t="n"/>
      <c r="C89" s="4" t="n"/>
      <c r="D89" s="5" t="n"/>
      <c r="E89" s="3" t="n"/>
      <c r="F89" s="6" t="str">
        <f>IF(A89="","",ROUND(N(D89)*N(E89)/100,2))</f>
        <v/>
      </c>
      <c r="G89" s="4" t="n"/>
      <c r="H89" s="5" t="n"/>
      <c r="I89" s="3" t="n"/>
      <c r="J89" s="6" t="str">
        <f>IF(OR(A89="",H89=""),"",ROUND(N(H89)*N(I89)/100,2))</f>
        <v/>
      </c>
      <c r="K89" s="6" t="str">
        <f>IF(OR(A89="",H89=""),"",F89-J89)</f>
        <v/>
      </c>
      <c r="L89" s="7" t="str">
        <f>IF(OR(A89="",H89="",N(F89)=0),"",K89/F89)</f>
        <v/>
      </c>
      <c r="M89" s="8" t="n"/>
      <c r="N89" s="8" t="n"/>
      <c r="O89" s="9" t="str">
        <f>IF(A89="","",ROUND(N(F89)*N(M89)+N(N89),2))</f>
        <v/>
      </c>
      <c r="P89" s="9" t="str">
        <f>IF(OR(A89="",N(J89)=0),"",ROUND(O89/J89,2))</f>
        <v/>
      </c>
    </row>
    <row r="90">
      <c r="A90" s="3" t="n"/>
      <c r="B90" s="3" t="n"/>
      <c r="C90" s="4" t="n"/>
      <c r="D90" s="5" t="n"/>
      <c r="E90" s="3" t="n"/>
      <c r="F90" s="6" t="str">
        <f>IF(A90="","",ROUND(N(D90)*N(E90)/100,2))</f>
        <v/>
      </c>
      <c r="G90" s="4" t="n"/>
      <c r="H90" s="5" t="n"/>
      <c r="I90" s="3" t="n"/>
      <c r="J90" s="6" t="str">
        <f>IF(OR(A90="",H90=""),"",ROUND(N(H90)*N(I90)/100,2))</f>
        <v/>
      </c>
      <c r="K90" s="6" t="str">
        <f>IF(OR(A90="",H90=""),"",F90-J90)</f>
        <v/>
      </c>
      <c r="L90" s="7" t="str">
        <f>IF(OR(A90="",H90="",N(F90)=0),"",K90/F90)</f>
        <v/>
      </c>
      <c r="M90" s="8" t="n"/>
      <c r="N90" s="8" t="n"/>
      <c r="O90" s="9" t="str">
        <f>IF(A90="","",ROUND(N(F90)*N(M90)+N(N90),2))</f>
        <v/>
      </c>
      <c r="P90" s="9" t="str">
        <f>IF(OR(A90="",N(J90)=0),"",ROUND(O90/J90,2))</f>
        <v/>
      </c>
    </row>
    <row r="91">
      <c r="A91" s="3" t="n"/>
      <c r="B91" s="3" t="n"/>
      <c r="C91" s="4" t="n"/>
      <c r="D91" s="5" t="n"/>
      <c r="E91" s="3" t="n"/>
      <c r="F91" s="6" t="str">
        <f>IF(A91="","",ROUND(N(D91)*N(E91)/100,2))</f>
        <v/>
      </c>
      <c r="G91" s="4" t="n"/>
      <c r="H91" s="5" t="n"/>
      <c r="I91" s="3" t="n"/>
      <c r="J91" s="6" t="str">
        <f>IF(OR(A91="",H91=""),"",ROUND(N(H91)*N(I91)/100,2))</f>
        <v/>
      </c>
      <c r="K91" s="6" t="str">
        <f>IF(OR(A91="",H91=""),"",F91-J91)</f>
        <v/>
      </c>
      <c r="L91" s="7" t="str">
        <f>IF(OR(A91="",H91="",N(F91)=0),"",K91/F91)</f>
        <v/>
      </c>
      <c r="M91" s="8" t="n"/>
      <c r="N91" s="8" t="n"/>
      <c r="O91" s="9" t="str">
        <f>IF(A91="","",ROUND(N(F91)*N(M91)+N(N91),2))</f>
        <v/>
      </c>
      <c r="P91" s="9" t="str">
        <f>IF(OR(A91="",N(J91)=0),"",ROUND(O91/J91,2))</f>
        <v/>
      </c>
    </row>
    <row r="92">
      <c r="A92" s="3" t="n"/>
      <c r="B92" s="3" t="n"/>
      <c r="C92" s="4" t="n"/>
      <c r="D92" s="5" t="n"/>
      <c r="E92" s="3" t="n"/>
      <c r="F92" s="6" t="str">
        <f>IF(A92="","",ROUND(N(D92)*N(E92)/100,2))</f>
        <v/>
      </c>
      <c r="G92" s="4" t="n"/>
      <c r="H92" s="5" t="n"/>
      <c r="I92" s="3" t="n"/>
      <c r="J92" s="6" t="str">
        <f>IF(OR(A92="",H92=""),"",ROUND(N(H92)*N(I92)/100,2))</f>
        <v/>
      </c>
      <c r="K92" s="6" t="str">
        <f>IF(OR(A92="",H92=""),"",F92-J92)</f>
        <v/>
      </c>
      <c r="L92" s="7" t="str">
        <f>IF(OR(A92="",H92="",N(F92)=0),"",K92/F92)</f>
        <v/>
      </c>
      <c r="M92" s="8" t="n"/>
      <c r="N92" s="8" t="n"/>
      <c r="O92" s="9" t="str">
        <f>IF(A92="","",ROUND(N(F92)*N(M92)+N(N92),2))</f>
        <v/>
      </c>
      <c r="P92" s="9" t="str">
        <f>IF(OR(A92="",N(J92)=0),"",ROUND(O92/J92,2))</f>
        <v/>
      </c>
    </row>
    <row r="93">
      <c r="A93" s="3" t="n"/>
      <c r="B93" s="3" t="n"/>
      <c r="C93" s="4" t="n"/>
      <c r="D93" s="5" t="n"/>
      <c r="E93" s="3" t="n"/>
      <c r="F93" s="6" t="str">
        <f>IF(A93="","",ROUND(N(D93)*N(E93)/100,2))</f>
        <v/>
      </c>
      <c r="G93" s="4" t="n"/>
      <c r="H93" s="5" t="n"/>
      <c r="I93" s="3" t="n"/>
      <c r="J93" s="6" t="str">
        <f>IF(OR(A93="",H93=""),"",ROUND(N(H93)*N(I93)/100,2))</f>
        <v/>
      </c>
      <c r="K93" s="6" t="str">
        <f>IF(OR(A93="",H93=""),"",F93-J93)</f>
        <v/>
      </c>
      <c r="L93" s="7" t="str">
        <f>IF(OR(A93="",H93="",N(F93)=0),"",K93/F93)</f>
        <v/>
      </c>
      <c r="M93" s="8" t="n"/>
      <c r="N93" s="8" t="n"/>
      <c r="O93" s="9" t="str">
        <f>IF(A93="","",ROUND(N(F93)*N(M93)+N(N93),2))</f>
        <v/>
      </c>
      <c r="P93" s="9" t="str">
        <f>IF(OR(A93="",N(J93)=0),"",ROUND(O93/J93,2))</f>
        <v/>
      </c>
    </row>
    <row r="94">
      <c r="A94" s="3" t="n"/>
      <c r="B94" s="3" t="n"/>
      <c r="C94" s="4" t="n"/>
      <c r="D94" s="5" t="n"/>
      <c r="E94" s="3" t="n"/>
      <c r="F94" s="6" t="str">
        <f>IF(A94="","",ROUND(N(D94)*N(E94)/100,2))</f>
        <v/>
      </c>
      <c r="G94" s="4" t="n"/>
      <c r="H94" s="5" t="n"/>
      <c r="I94" s="3" t="n"/>
      <c r="J94" s="6" t="str">
        <f>IF(OR(A94="",H94=""),"",ROUND(N(H94)*N(I94)/100,2))</f>
        <v/>
      </c>
      <c r="K94" s="6" t="str">
        <f>IF(OR(A94="",H94=""),"",F94-J94)</f>
        <v/>
      </c>
      <c r="L94" s="7" t="str">
        <f>IF(OR(A94="",H94="",N(F94)=0),"",K94/F94)</f>
        <v/>
      </c>
      <c r="M94" s="8" t="n"/>
      <c r="N94" s="8" t="n"/>
      <c r="O94" s="9" t="str">
        <f>IF(A94="","",ROUND(N(F94)*N(M94)+N(N94),2))</f>
        <v/>
      </c>
      <c r="P94" s="9" t="str">
        <f>IF(OR(A94="",N(J94)=0),"",ROUND(O94/J94,2))</f>
        <v/>
      </c>
    </row>
    <row r="95">
      <c r="A95" s="3" t="n"/>
      <c r="B95" s="3" t="n"/>
      <c r="C95" s="4" t="n"/>
      <c r="D95" s="5" t="n"/>
      <c r="E95" s="3" t="n"/>
      <c r="F95" s="6" t="str">
        <f>IF(A95="","",ROUND(N(D95)*N(E95)/100,2))</f>
        <v/>
      </c>
      <c r="G95" s="4" t="n"/>
      <c r="H95" s="5" t="n"/>
      <c r="I95" s="3" t="n"/>
      <c r="J95" s="6" t="str">
        <f>IF(OR(A95="",H95=""),"",ROUND(N(H95)*N(I95)/100,2))</f>
        <v/>
      </c>
      <c r="K95" s="6" t="str">
        <f>IF(OR(A95="",H95=""),"",F95-J95)</f>
        <v/>
      </c>
      <c r="L95" s="7" t="str">
        <f>IF(OR(A95="",H95="",N(F95)=0),"",K95/F95)</f>
        <v/>
      </c>
      <c r="M95" s="8" t="n"/>
      <c r="N95" s="8" t="n"/>
      <c r="O95" s="9" t="str">
        <f>IF(A95="","",ROUND(N(F95)*N(M95)+N(N95),2))</f>
        <v/>
      </c>
      <c r="P95" s="9" t="str">
        <f>IF(OR(A95="",N(J95)=0),"",ROUND(O95/J95,2))</f>
        <v/>
      </c>
    </row>
    <row r="96">
      <c r="A96" s="3" t="n"/>
      <c r="B96" s="3" t="n"/>
      <c r="C96" s="4" t="n"/>
      <c r="D96" s="5" t="n"/>
      <c r="E96" s="3" t="n"/>
      <c r="F96" s="6" t="str">
        <f>IF(A96="","",ROUND(N(D96)*N(E96)/100,2))</f>
        <v/>
      </c>
      <c r="G96" s="4" t="n"/>
      <c r="H96" s="5" t="n"/>
      <c r="I96" s="3" t="n"/>
      <c r="J96" s="6" t="str">
        <f>IF(OR(A96="",H96=""),"",ROUND(N(H96)*N(I96)/100,2))</f>
        <v/>
      </c>
      <c r="K96" s="6" t="str">
        <f>IF(OR(A96="",H96=""),"",F96-J96)</f>
        <v/>
      </c>
      <c r="L96" s="7" t="str">
        <f>IF(OR(A96="",H96="",N(F96)=0),"",K96/F96)</f>
        <v/>
      </c>
      <c r="M96" s="8" t="n"/>
      <c r="N96" s="8" t="n"/>
      <c r="O96" s="9" t="str">
        <f>IF(A96="","",ROUND(N(F96)*N(M96)+N(N96),2))</f>
        <v/>
      </c>
      <c r="P96" s="9" t="str">
        <f>IF(OR(A96="",N(J96)=0),"",ROUND(O96/J96,2))</f>
        <v/>
      </c>
    </row>
    <row r="97">
      <c r="A97" s="3" t="n"/>
      <c r="B97" s="3" t="n"/>
      <c r="C97" s="4" t="n"/>
      <c r="D97" s="5" t="n"/>
      <c r="E97" s="3" t="n"/>
      <c r="F97" s="6" t="str">
        <f>IF(A97="","",ROUND(N(D97)*N(E97)/100,2))</f>
        <v/>
      </c>
      <c r="G97" s="4" t="n"/>
      <c r="H97" s="5" t="n"/>
      <c r="I97" s="3" t="n"/>
      <c r="J97" s="6" t="str">
        <f>IF(OR(A97="",H97=""),"",ROUND(N(H97)*N(I97)/100,2))</f>
        <v/>
      </c>
      <c r="K97" s="6" t="str">
        <f>IF(OR(A97="",H97=""),"",F97-J97)</f>
        <v/>
      </c>
      <c r="L97" s="7" t="str">
        <f>IF(OR(A97="",H97="",N(F97)=0),"",K97/F97)</f>
        <v/>
      </c>
      <c r="M97" s="8" t="n"/>
      <c r="N97" s="8" t="n"/>
      <c r="O97" s="9" t="str">
        <f>IF(A97="","",ROUND(N(F97)*N(M97)+N(N97),2))</f>
        <v/>
      </c>
      <c r="P97" s="9" t="str">
        <f>IF(OR(A97="",N(J97)=0),"",ROUND(O97/J97,2))</f>
        <v/>
      </c>
    </row>
    <row r="98">
      <c r="A98" s="3" t="n"/>
      <c r="B98" s="3" t="n"/>
      <c r="C98" s="4" t="n"/>
      <c r="D98" s="5" t="n"/>
      <c r="E98" s="3" t="n"/>
      <c r="F98" s="6" t="str">
        <f>IF(A98="","",ROUND(N(D98)*N(E98)/100,2))</f>
        <v/>
      </c>
      <c r="G98" s="4" t="n"/>
      <c r="H98" s="5" t="n"/>
      <c r="I98" s="3" t="n"/>
      <c r="J98" s="6" t="str">
        <f>IF(OR(A98="",H98=""),"",ROUND(N(H98)*N(I98)/100,2))</f>
        <v/>
      </c>
      <c r="K98" s="6" t="str">
        <f>IF(OR(A98="",H98=""),"",F98-J98)</f>
        <v/>
      </c>
      <c r="L98" s="7" t="str">
        <f>IF(OR(A98="",H98="",N(F98)=0),"",K98/F98)</f>
        <v/>
      </c>
      <c r="M98" s="8" t="n"/>
      <c r="N98" s="8" t="n"/>
      <c r="O98" s="9" t="str">
        <f>IF(A98="","",ROUND(N(F98)*N(M98)+N(N98),2))</f>
        <v/>
      </c>
      <c r="P98" s="9" t="str">
        <f>IF(OR(A98="",N(J98)=0),"",ROUND(O98/J98,2))</f>
        <v/>
      </c>
    </row>
    <row r="99">
      <c r="A99" s="3" t="n"/>
      <c r="B99" s="3" t="n"/>
      <c r="C99" s="4" t="n"/>
      <c r="D99" s="5" t="n"/>
      <c r="E99" s="3" t="n"/>
      <c r="F99" s="6" t="str">
        <f>IF(A99="","",ROUND(N(D99)*N(E99)/100,2))</f>
        <v/>
      </c>
      <c r="G99" s="4" t="n"/>
      <c r="H99" s="5" t="n"/>
      <c r="I99" s="3" t="n"/>
      <c r="J99" s="6" t="str">
        <f>IF(OR(A99="",H99=""),"",ROUND(N(H99)*N(I99)/100,2))</f>
        <v/>
      </c>
      <c r="K99" s="6" t="str">
        <f>IF(OR(A99="",H99=""),"",F99-J99)</f>
        <v/>
      </c>
      <c r="L99" s="7" t="str">
        <f>IF(OR(A99="",H99="",N(F99)=0),"",K99/F99)</f>
        <v/>
      </c>
      <c r="M99" s="8" t="n"/>
      <c r="N99" s="8" t="n"/>
      <c r="O99" s="9" t="str">
        <f>IF(A99="","",ROUND(N(F99)*N(M99)+N(N99),2))</f>
        <v/>
      </c>
      <c r="P99" s="9" t="str">
        <f>IF(OR(A99="",N(J99)=0),"",ROUND(O99/J99,2))</f>
        <v/>
      </c>
    </row>
    <row r="100">
      <c r="A100" s="3" t="n"/>
      <c r="B100" s="3" t="n"/>
      <c r="C100" s="4" t="n"/>
      <c r="D100" s="5" t="n"/>
      <c r="E100" s="3" t="n"/>
      <c r="F100" s="6" t="str">
        <f>IF(A100="","",ROUND(N(D100)*N(E100)/100,2))</f>
        <v/>
      </c>
      <c r="G100" s="4" t="n"/>
      <c r="H100" s="5" t="n"/>
      <c r="I100" s="3" t="n"/>
      <c r="J100" s="6" t="str">
        <f>IF(OR(A100="",H100=""),"",ROUND(N(H100)*N(I100)/100,2))</f>
        <v/>
      </c>
      <c r="K100" s="6" t="str">
        <f>IF(OR(A100="",H100=""),"",F100-J100)</f>
        <v/>
      </c>
      <c r="L100" s="7" t="str">
        <f>IF(OR(A100="",H100="",N(F100)=0),"",K100/F100)</f>
        <v/>
      </c>
      <c r="M100" s="8" t="n"/>
      <c r="N100" s="8" t="n"/>
      <c r="O100" s="9" t="str">
        <f>IF(A100="","",ROUND(N(F100)*N(M100)+N(N100),2))</f>
        <v/>
      </c>
      <c r="P100" s="9" t="str">
        <f>IF(OR(A100="",N(J100)=0),"",ROUND(O100/J100,2))</f>
        <v/>
      </c>
    </row>
    <row r="101">
      <c r="A101" s="3" t="n"/>
      <c r="B101" s="3" t="n"/>
      <c r="C101" s="4" t="n"/>
      <c r="D101" s="5" t="n"/>
      <c r="E101" s="3" t="n"/>
      <c r="F101" s="6" t="str">
        <f>IF(A101="","",ROUND(N(D101)*N(E101)/100,2))</f>
        <v/>
      </c>
      <c r="G101" s="4" t="n"/>
      <c r="H101" s="5" t="n"/>
      <c r="I101" s="3" t="n"/>
      <c r="J101" s="6" t="str">
        <f>IF(OR(A101="",H101=""),"",ROUND(N(H101)*N(I101)/100,2))</f>
        <v/>
      </c>
      <c r="K101" s="6" t="str">
        <f>IF(OR(A101="",H101=""),"",F101-J101)</f>
        <v/>
      </c>
      <c r="L101" s="7" t="str">
        <f>IF(OR(A101="",H101="",N(F101)=0),"",K101/F101)</f>
        <v/>
      </c>
      <c r="M101" s="8" t="n"/>
      <c r="N101" s="8" t="n"/>
      <c r="O101" s="9" t="str">
        <f>IF(A101="","",ROUND(N(F101)*N(M101)+N(N101),2))</f>
        <v/>
      </c>
      <c r="P101" s="9" t="str">
        <f>IF(OR(A101="",N(J101)=0),"",ROUND(O101/J101,2))</f>
        <v/>
      </c>
    </row>
    <row r="102">
      <c r="A102" s="3" t="n"/>
      <c r="B102" s="3" t="n"/>
      <c r="C102" s="4" t="n"/>
      <c r="D102" s="5" t="n"/>
      <c r="E102" s="3" t="n"/>
      <c r="F102" s="6" t="str">
        <f>IF(A102="","",ROUND(N(D102)*N(E102)/100,2))</f>
        <v/>
      </c>
      <c r="G102" s="4" t="n"/>
      <c r="H102" s="5" t="n"/>
      <c r="I102" s="3" t="n"/>
      <c r="J102" s="6" t="str">
        <f>IF(OR(A102="",H102=""),"",ROUND(N(H102)*N(I102)/100,2))</f>
        <v/>
      </c>
      <c r="K102" s="6" t="str">
        <f>IF(OR(A102="",H102=""),"",F102-J102)</f>
        <v/>
      </c>
      <c r="L102" s="7" t="str">
        <f>IF(OR(A102="",H102="",N(F102)=0),"",K102/F102)</f>
        <v/>
      </c>
      <c r="M102" s="8" t="n"/>
      <c r="N102" s="8" t="n"/>
      <c r="O102" s="9" t="str">
        <f>IF(A102="","",ROUND(N(F102)*N(M102)+N(N102),2))</f>
        <v/>
      </c>
      <c r="P102" s="9" t="str">
        <f>IF(OR(A102="",N(J102)=0),"",ROUND(O102/J102,2))</f>
        <v/>
      </c>
    </row>
    <row r="103">
      <c r="A103" s="3" t="n"/>
      <c r="B103" s="3" t="n"/>
      <c r="C103" s="4" t="n"/>
      <c r="D103" s="5" t="n"/>
      <c r="E103" s="3" t="n"/>
      <c r="F103" s="6" t="str">
        <f>IF(A103="","",ROUND(N(D103)*N(E103)/100,2))</f>
        <v/>
      </c>
      <c r="G103" s="4" t="n"/>
      <c r="H103" s="5" t="n"/>
      <c r="I103" s="3" t="n"/>
      <c r="J103" s="6" t="str">
        <f>IF(OR(A103="",H103=""),"",ROUND(N(H103)*N(I103)/100,2))</f>
        <v/>
      </c>
      <c r="K103" s="6" t="str">
        <f>IF(OR(A103="",H103=""),"",F103-J103)</f>
        <v/>
      </c>
      <c r="L103" s="7" t="str">
        <f>IF(OR(A103="",H103="",N(F103)=0),"",K103/F103)</f>
        <v/>
      </c>
      <c r="M103" s="8" t="n"/>
      <c r="N103" s="8" t="n"/>
      <c r="O103" s="9" t="str">
        <f>IF(A103="","",ROUND(N(F103)*N(M103)+N(N103),2))</f>
        <v/>
      </c>
      <c r="P103" s="9" t="str">
        <f>IF(OR(A103="",N(J103)=0),"",ROUND(O103/J103,2))</f>
        <v/>
      </c>
    </row>
    <row r="104">
      <c r="A104" s="3" t="n"/>
      <c r="B104" s="3" t="n"/>
      <c r="C104" s="4" t="n"/>
      <c r="D104" s="5" t="n"/>
      <c r="E104" s="3" t="n"/>
      <c r="F104" s="6" t="str">
        <f>IF(A104="","",ROUND(N(D104)*N(E104)/100,2))</f>
        <v/>
      </c>
      <c r="G104" s="4" t="n"/>
      <c r="H104" s="5" t="n"/>
      <c r="I104" s="3" t="n"/>
      <c r="J104" s="6" t="str">
        <f>IF(OR(A104="",H104=""),"",ROUND(N(H104)*N(I104)/100,2))</f>
        <v/>
      </c>
      <c r="K104" s="6" t="str">
        <f>IF(OR(A104="",H104=""),"",F104-J104)</f>
        <v/>
      </c>
      <c r="L104" s="7" t="str">
        <f>IF(OR(A104="",H104="",N(F104)=0),"",K104/F104)</f>
        <v/>
      </c>
      <c r="M104" s="8" t="n"/>
      <c r="N104" s="8" t="n"/>
      <c r="O104" s="9" t="str">
        <f>IF(A104="","",ROUND(N(F104)*N(M104)+N(N104),2))</f>
        <v/>
      </c>
      <c r="P104" s="9" t="str">
        <f>IF(OR(A104="",N(J104)=0),"",ROUND(O104/J104,2))</f>
        <v/>
      </c>
    </row>
    <row r="105">
      <c r="A105" s="3" t="n"/>
      <c r="B105" s="3" t="n"/>
      <c r="C105" s="4" t="n"/>
      <c r="D105" s="5" t="n"/>
      <c r="E105" s="3" t="n"/>
      <c r="F105" s="6" t="str">
        <f>IF(A105="","",ROUND(N(D105)*N(E105)/100,2))</f>
        <v/>
      </c>
      <c r="G105" s="4" t="n"/>
      <c r="H105" s="5" t="n"/>
      <c r="I105" s="3" t="n"/>
      <c r="J105" s="6" t="str">
        <f>IF(OR(A105="",H105=""),"",ROUND(N(H105)*N(I105)/100,2))</f>
        <v/>
      </c>
      <c r="K105" s="6" t="str">
        <f>IF(OR(A105="",H105=""),"",F105-J105)</f>
        <v/>
      </c>
      <c r="L105" s="7" t="str">
        <f>IF(OR(A105="",H105="",N(F105)=0),"",K105/F105)</f>
        <v/>
      </c>
      <c r="M105" s="8" t="n"/>
      <c r="N105" s="8" t="n"/>
      <c r="O105" s="9" t="str">
        <f>IF(A105="","",ROUND(N(F105)*N(M105)+N(N105),2))</f>
        <v/>
      </c>
      <c r="P105" s="9" t="str">
        <f>IF(OR(A105="",N(J105)=0),"",ROUND(O105/J105,2))</f>
        <v/>
      </c>
    </row>
    <row r="106">
      <c r="A106" s="3" t="n"/>
      <c r="B106" s="3" t="n"/>
      <c r="C106" s="4" t="n"/>
      <c r="D106" s="5" t="n"/>
      <c r="E106" s="3" t="n"/>
      <c r="F106" s="6" t="str">
        <f>IF(A106="","",ROUND(N(D106)*N(E106)/100,2))</f>
        <v/>
      </c>
      <c r="G106" s="4" t="n"/>
      <c r="H106" s="5" t="n"/>
      <c r="I106" s="3" t="n"/>
      <c r="J106" s="6" t="str">
        <f>IF(OR(A106="",H106=""),"",ROUND(N(H106)*N(I106)/100,2))</f>
        <v/>
      </c>
      <c r="K106" s="6" t="str">
        <f>IF(OR(A106="",H106=""),"",F106-J106)</f>
        <v/>
      </c>
      <c r="L106" s="7" t="str">
        <f>IF(OR(A106="",H106="",N(F106)=0),"",K106/F106)</f>
        <v/>
      </c>
      <c r="M106" s="8" t="n"/>
      <c r="N106" s="8" t="n"/>
      <c r="O106" s="9" t="str">
        <f>IF(A106="","",ROUND(N(F106)*N(M106)+N(N106),2))</f>
        <v/>
      </c>
      <c r="P106" s="9" t="str">
        <f>IF(OR(A106="",N(J106)=0),"",ROUND(O106/J106,2))</f>
        <v/>
      </c>
    </row>
    <row r="107">
      <c r="A107" s="3" t="n"/>
      <c r="B107" s="3" t="n"/>
      <c r="C107" s="4" t="n"/>
      <c r="D107" s="5" t="n"/>
      <c r="E107" s="3" t="n"/>
      <c r="F107" s="6" t="str">
        <f>IF(A107="","",ROUND(N(D107)*N(E107)/100,2))</f>
        <v/>
      </c>
      <c r="G107" s="4" t="n"/>
      <c r="H107" s="5" t="n"/>
      <c r="I107" s="3" t="n"/>
      <c r="J107" s="6" t="str">
        <f>IF(OR(A107="",H107=""),"",ROUND(N(H107)*N(I107)/100,2))</f>
        <v/>
      </c>
      <c r="K107" s="6" t="str">
        <f>IF(OR(A107="",H107=""),"",F107-J107)</f>
        <v/>
      </c>
      <c r="L107" s="7" t="str">
        <f>IF(OR(A107="",H107="",N(F107)=0),"",K107/F107)</f>
        <v/>
      </c>
      <c r="M107" s="8" t="n"/>
      <c r="N107" s="8" t="n"/>
      <c r="O107" s="9" t="str">
        <f>IF(A107="","",ROUND(N(F107)*N(M107)+N(N107),2))</f>
        <v/>
      </c>
      <c r="P107" s="9" t="str">
        <f>IF(OR(A107="",N(J107)=0),"",ROUND(O107/J107,2))</f>
        <v/>
      </c>
    </row>
    <row r="108">
      <c r="A108" s="3" t="n"/>
      <c r="B108" s="3" t="n"/>
      <c r="C108" s="4" t="n"/>
      <c r="D108" s="5" t="n"/>
      <c r="E108" s="3" t="n"/>
      <c r="F108" s="6" t="str">
        <f>IF(A108="","",ROUND(N(D108)*N(E108)/100,2))</f>
        <v/>
      </c>
      <c r="G108" s="4" t="n"/>
      <c r="H108" s="5" t="n"/>
      <c r="I108" s="3" t="n"/>
      <c r="J108" s="6" t="str">
        <f>IF(OR(A108="",H108=""),"",ROUND(N(H108)*N(I108)/100,2))</f>
        <v/>
      </c>
      <c r="K108" s="6" t="str">
        <f>IF(OR(A108="",H108=""),"",F108-J108)</f>
        <v/>
      </c>
      <c r="L108" s="7" t="str">
        <f>IF(OR(A108="",H108="",N(F108)=0),"",K108/F108)</f>
        <v/>
      </c>
      <c r="M108" s="8" t="n"/>
      <c r="N108" s="8" t="n"/>
      <c r="O108" s="9" t="str">
        <f>IF(A108="","",ROUND(N(F108)*N(M108)+N(N108),2))</f>
        <v/>
      </c>
      <c r="P108" s="9" t="str">
        <f>IF(OR(A108="",N(J108)=0),"",ROUND(O108/J108,2))</f>
        <v/>
      </c>
    </row>
    <row r="109">
      <c r="A109" s="3" t="n"/>
      <c r="B109" s="3" t="n"/>
      <c r="C109" s="4" t="n"/>
      <c r="D109" s="5" t="n"/>
      <c r="E109" s="3" t="n"/>
      <c r="F109" s="6" t="str">
        <f>IF(A109="","",ROUND(N(D109)*N(E109)/100,2))</f>
        <v/>
      </c>
      <c r="G109" s="4" t="n"/>
      <c r="H109" s="5" t="n"/>
      <c r="I109" s="3" t="n"/>
      <c r="J109" s="6" t="str">
        <f>IF(OR(A109="",H109=""),"",ROUND(N(H109)*N(I109)/100,2))</f>
        <v/>
      </c>
      <c r="K109" s="6" t="str">
        <f>IF(OR(A109="",H109=""),"",F109-J109)</f>
        <v/>
      </c>
      <c r="L109" s="7" t="str">
        <f>IF(OR(A109="",H109="",N(F109)=0),"",K109/F109)</f>
        <v/>
      </c>
      <c r="M109" s="8" t="n"/>
      <c r="N109" s="8" t="n"/>
      <c r="O109" s="9" t="str">
        <f>IF(A109="","",ROUND(N(F109)*N(M109)+N(N109),2))</f>
        <v/>
      </c>
      <c r="P109" s="9" t="str">
        <f>IF(OR(A109="",N(J109)=0),"",ROUND(O109/J109,2))</f>
        <v/>
      </c>
    </row>
    <row r="110">
      <c r="A110" s="3" t="n"/>
      <c r="B110" s="3" t="n"/>
      <c r="C110" s="4" t="n"/>
      <c r="D110" s="5" t="n"/>
      <c r="E110" s="3" t="n"/>
      <c r="F110" s="6" t="str">
        <f>IF(A110="","",ROUND(N(D110)*N(E110)/100,2))</f>
        <v/>
      </c>
      <c r="G110" s="4" t="n"/>
      <c r="H110" s="5" t="n"/>
      <c r="I110" s="3" t="n"/>
      <c r="J110" s="6" t="str">
        <f>IF(OR(A110="",H110=""),"",ROUND(N(H110)*N(I110)/100,2))</f>
        <v/>
      </c>
      <c r="K110" s="6" t="str">
        <f>IF(OR(A110="",H110=""),"",F110-J110)</f>
        <v/>
      </c>
      <c r="L110" s="7" t="str">
        <f>IF(OR(A110="",H110="",N(F110)=0),"",K110/F110)</f>
        <v/>
      </c>
      <c r="M110" s="8" t="n"/>
      <c r="N110" s="8" t="n"/>
      <c r="O110" s="9" t="str">
        <f>IF(A110="","",ROUND(N(F110)*N(M110)+N(N110),2))</f>
        <v/>
      </c>
      <c r="P110" s="9" t="str">
        <f>IF(OR(A110="",N(J110)=0),"",ROUND(O110/J110,2))</f>
        <v/>
      </c>
    </row>
    <row r="111">
      <c r="A111" s="3" t="n"/>
      <c r="B111" s="3" t="n"/>
      <c r="C111" s="4" t="n"/>
      <c r="D111" s="5" t="n"/>
      <c r="E111" s="3" t="n"/>
      <c r="F111" s="6" t="str">
        <f>IF(A111="","",ROUND(N(D111)*N(E111)/100,2))</f>
        <v/>
      </c>
      <c r="G111" s="4" t="n"/>
      <c r="H111" s="5" t="n"/>
      <c r="I111" s="3" t="n"/>
      <c r="J111" s="6" t="str">
        <f>IF(OR(A111="",H111=""),"",ROUND(N(H111)*N(I111)/100,2))</f>
        <v/>
      </c>
      <c r="K111" s="6" t="str">
        <f>IF(OR(A111="",H111=""),"",F111-J111)</f>
        <v/>
      </c>
      <c r="L111" s="7" t="str">
        <f>IF(OR(A111="",H111="",N(F111)=0),"",K111/F111)</f>
        <v/>
      </c>
      <c r="M111" s="8" t="n"/>
      <c r="N111" s="8" t="n"/>
      <c r="O111" s="9" t="str">
        <f>IF(A111="","",ROUND(N(F111)*N(M111)+N(N111),2))</f>
        <v/>
      </c>
      <c r="P111" s="9" t="str">
        <f>IF(OR(A111="",N(J111)=0),"",ROUND(O111/J111,2))</f>
        <v/>
      </c>
    </row>
    <row r="112">
      <c r="A112" s="3" t="n"/>
      <c r="B112" s="3" t="n"/>
      <c r="C112" s="4" t="n"/>
      <c r="D112" s="5" t="n"/>
      <c r="E112" s="3" t="n"/>
      <c r="F112" s="6" t="str">
        <f>IF(A112="","",ROUND(N(D112)*N(E112)/100,2))</f>
        <v/>
      </c>
      <c r="G112" s="4" t="n"/>
      <c r="H112" s="5" t="n"/>
      <c r="I112" s="3" t="n"/>
      <c r="J112" s="6" t="str">
        <f>IF(OR(A112="",H112=""),"",ROUND(N(H112)*N(I112)/100,2))</f>
        <v/>
      </c>
      <c r="K112" s="6" t="str">
        <f>IF(OR(A112="",H112=""),"",F112-J112)</f>
        <v/>
      </c>
      <c r="L112" s="7" t="str">
        <f>IF(OR(A112="",H112="",N(F112)=0),"",K112/F112)</f>
        <v/>
      </c>
      <c r="M112" s="8" t="n"/>
      <c r="N112" s="8" t="n"/>
      <c r="O112" s="9" t="str">
        <f>IF(A112="","",ROUND(N(F112)*N(M112)+N(N112),2))</f>
        <v/>
      </c>
      <c r="P112" s="9" t="str">
        <f>IF(OR(A112="",N(J112)=0),"",ROUND(O112/J112,2))</f>
        <v/>
      </c>
    </row>
    <row r="113">
      <c r="A113" s="3" t="n"/>
      <c r="B113" s="3" t="n"/>
      <c r="C113" s="4" t="n"/>
      <c r="D113" s="5" t="n"/>
      <c r="E113" s="3" t="n"/>
      <c r="F113" s="6" t="str">
        <f>IF(A113="","",ROUND(N(D113)*N(E113)/100,2))</f>
        <v/>
      </c>
      <c r="G113" s="4" t="n"/>
      <c r="H113" s="5" t="n"/>
      <c r="I113" s="3" t="n"/>
      <c r="J113" s="6" t="str">
        <f>IF(OR(A113="",H113=""),"",ROUND(N(H113)*N(I113)/100,2))</f>
        <v/>
      </c>
      <c r="K113" s="6" t="str">
        <f>IF(OR(A113="",H113=""),"",F113-J113)</f>
        <v/>
      </c>
      <c r="L113" s="7" t="str">
        <f>IF(OR(A113="",H113="",N(F113)=0),"",K113/F113)</f>
        <v/>
      </c>
      <c r="M113" s="8" t="n"/>
      <c r="N113" s="8" t="n"/>
      <c r="O113" s="9" t="str">
        <f>IF(A113="","",ROUND(N(F113)*N(M113)+N(N113),2))</f>
        <v/>
      </c>
      <c r="P113" s="9" t="str">
        <f>IF(OR(A113="",N(J113)=0),"",ROUND(O113/J113,2))</f>
        <v/>
      </c>
    </row>
    <row r="114">
      <c r="A114" s="3" t="n"/>
      <c r="B114" s="3" t="n"/>
      <c r="C114" s="4" t="n"/>
      <c r="D114" s="5" t="n"/>
      <c r="E114" s="3" t="n"/>
      <c r="F114" s="6" t="str">
        <f>IF(A114="","",ROUND(N(D114)*N(E114)/100,2))</f>
        <v/>
      </c>
      <c r="G114" s="4" t="n"/>
      <c r="H114" s="5" t="n"/>
      <c r="I114" s="3" t="n"/>
      <c r="J114" s="6" t="str">
        <f>IF(OR(A114="",H114=""),"",ROUND(N(H114)*N(I114)/100,2))</f>
        <v/>
      </c>
      <c r="K114" s="6" t="str">
        <f>IF(OR(A114="",H114=""),"",F114-J114)</f>
        <v/>
      </c>
      <c r="L114" s="7" t="str">
        <f>IF(OR(A114="",H114="",N(F114)=0),"",K114/F114)</f>
        <v/>
      </c>
      <c r="M114" s="8" t="n"/>
      <c r="N114" s="8" t="n"/>
      <c r="O114" s="9" t="str">
        <f>IF(A114="","",ROUND(N(F114)*N(M114)+N(N114),2))</f>
        <v/>
      </c>
      <c r="P114" s="9" t="str">
        <f>IF(OR(A114="",N(J114)=0),"",ROUND(O114/J114,2))</f>
        <v/>
      </c>
    </row>
    <row r="115">
      <c r="A115" s="3" t="n"/>
      <c r="B115" s="3" t="n"/>
      <c r="C115" s="4" t="n"/>
      <c r="D115" s="5" t="n"/>
      <c r="E115" s="3" t="n"/>
      <c r="F115" s="6" t="str">
        <f>IF(A115="","",ROUND(N(D115)*N(E115)/100,2))</f>
        <v/>
      </c>
      <c r="G115" s="4" t="n"/>
      <c r="H115" s="5" t="n"/>
      <c r="I115" s="3" t="n"/>
      <c r="J115" s="6" t="str">
        <f>IF(OR(A115="",H115=""),"",ROUND(N(H115)*N(I115)/100,2))</f>
        <v/>
      </c>
      <c r="K115" s="6" t="str">
        <f>IF(OR(A115="",H115=""),"",F115-J115)</f>
        <v/>
      </c>
      <c r="L115" s="7" t="str">
        <f>IF(OR(A115="",H115="",N(F115)=0),"",K115/F115)</f>
        <v/>
      </c>
      <c r="M115" s="8" t="n"/>
      <c r="N115" s="8" t="n"/>
      <c r="O115" s="9" t="str">
        <f>IF(A115="","",ROUND(N(F115)*N(M115)+N(N115),2))</f>
        <v/>
      </c>
      <c r="P115" s="9" t="str">
        <f>IF(OR(A115="",N(J115)=0),"",ROUND(O115/J115,2))</f>
        <v/>
      </c>
    </row>
    <row r="116">
      <c r="A116" s="3" t="n"/>
      <c r="B116" s="3" t="n"/>
      <c r="C116" s="4" t="n"/>
      <c r="D116" s="5" t="n"/>
      <c r="E116" s="3" t="n"/>
      <c r="F116" s="6" t="str">
        <f>IF(A116="","",ROUND(N(D116)*N(E116)/100,2))</f>
        <v/>
      </c>
      <c r="G116" s="4" t="n"/>
      <c r="H116" s="5" t="n"/>
      <c r="I116" s="3" t="n"/>
      <c r="J116" s="6" t="str">
        <f>IF(OR(A116="",H116=""),"",ROUND(N(H116)*N(I116)/100,2))</f>
        <v/>
      </c>
      <c r="K116" s="6" t="str">
        <f>IF(OR(A116="",H116=""),"",F116-J116)</f>
        <v/>
      </c>
      <c r="L116" s="7" t="str">
        <f>IF(OR(A116="",H116="",N(F116)=0),"",K116/F116)</f>
        <v/>
      </c>
      <c r="M116" s="8" t="n"/>
      <c r="N116" s="8" t="n"/>
      <c r="O116" s="9" t="str">
        <f>IF(A116="","",ROUND(N(F116)*N(M116)+N(N116),2))</f>
        <v/>
      </c>
      <c r="P116" s="9" t="str">
        <f>IF(OR(A116="",N(J116)=0),"",ROUND(O116/J116,2))</f>
        <v/>
      </c>
    </row>
    <row r="117">
      <c r="A117" s="3" t="n"/>
      <c r="B117" s="3" t="n"/>
      <c r="C117" s="4" t="n"/>
      <c r="D117" s="5" t="n"/>
      <c r="E117" s="3" t="n"/>
      <c r="F117" s="6" t="str">
        <f>IF(A117="","",ROUND(N(D117)*N(E117)/100,2))</f>
        <v/>
      </c>
      <c r="G117" s="4" t="n"/>
      <c r="H117" s="5" t="n"/>
      <c r="I117" s="3" t="n"/>
      <c r="J117" s="6" t="str">
        <f>IF(OR(A117="",H117=""),"",ROUND(N(H117)*N(I117)/100,2))</f>
        <v/>
      </c>
      <c r="K117" s="6" t="str">
        <f>IF(OR(A117="",H117=""),"",F117-J117)</f>
        <v/>
      </c>
      <c r="L117" s="7" t="str">
        <f>IF(OR(A117="",H117="",N(F117)=0),"",K117/F117)</f>
        <v/>
      </c>
      <c r="M117" s="8" t="n"/>
      <c r="N117" s="8" t="n"/>
      <c r="O117" s="9" t="str">
        <f>IF(A117="","",ROUND(N(F117)*N(M117)+N(N117),2))</f>
        <v/>
      </c>
      <c r="P117" s="9" t="str">
        <f>IF(OR(A117="",N(J117)=0),"",ROUND(O117/J117,2))</f>
        <v/>
      </c>
    </row>
    <row r="118">
      <c r="A118" s="3" t="n"/>
      <c r="B118" s="3" t="n"/>
      <c r="C118" s="4" t="n"/>
      <c r="D118" s="5" t="n"/>
      <c r="E118" s="3" t="n"/>
      <c r="F118" s="6" t="str">
        <f>IF(A118="","",ROUND(N(D118)*N(E118)/100,2))</f>
        <v/>
      </c>
      <c r="G118" s="4" t="n"/>
      <c r="H118" s="5" t="n"/>
      <c r="I118" s="3" t="n"/>
      <c r="J118" s="6" t="str">
        <f>IF(OR(A118="",H118=""),"",ROUND(N(H118)*N(I118)/100,2))</f>
        <v/>
      </c>
      <c r="K118" s="6" t="str">
        <f>IF(OR(A118="",H118=""),"",F118-J118)</f>
        <v/>
      </c>
      <c r="L118" s="7" t="str">
        <f>IF(OR(A118="",H118="",N(F118)=0),"",K118/F118)</f>
        <v/>
      </c>
      <c r="M118" s="8" t="n"/>
      <c r="N118" s="8" t="n"/>
      <c r="O118" s="9" t="str">
        <f>IF(A118="","",ROUND(N(F118)*N(M118)+N(N118),2))</f>
        <v/>
      </c>
      <c r="P118" s="9" t="str">
        <f>IF(OR(A118="",N(J118)=0),"",ROUND(O118/J118,2))</f>
        <v/>
      </c>
    </row>
    <row r="119">
      <c r="A119" s="3" t="n"/>
      <c r="B119" s="3" t="n"/>
      <c r="C119" s="4" t="n"/>
      <c r="D119" s="5" t="n"/>
      <c r="E119" s="3" t="n"/>
      <c r="F119" s="6" t="str">
        <f>IF(A119="","",ROUND(N(D119)*N(E119)/100,2))</f>
        <v/>
      </c>
      <c r="G119" s="4" t="n"/>
      <c r="H119" s="5" t="n"/>
      <c r="I119" s="3" t="n"/>
      <c r="J119" s="6" t="str">
        <f>IF(OR(A119="",H119=""),"",ROUND(N(H119)*N(I119)/100,2))</f>
        <v/>
      </c>
      <c r="K119" s="6" t="str">
        <f>IF(OR(A119="",H119=""),"",F119-J119)</f>
        <v/>
      </c>
      <c r="L119" s="7" t="str">
        <f>IF(OR(A119="",H119="",N(F119)=0),"",K119/F119)</f>
        <v/>
      </c>
      <c r="M119" s="8" t="n"/>
      <c r="N119" s="8" t="n"/>
      <c r="O119" s="9" t="str">
        <f>IF(A119="","",ROUND(N(F119)*N(M119)+N(N119),2))</f>
        <v/>
      </c>
      <c r="P119" s="9" t="str">
        <f>IF(OR(A119="",N(J119)=0),"",ROUND(O119/J119,2))</f>
        <v/>
      </c>
    </row>
    <row r="120">
      <c r="A120" s="3" t="n"/>
      <c r="B120" s="3" t="n"/>
      <c r="C120" s="4" t="n"/>
      <c r="D120" s="5" t="n"/>
      <c r="E120" s="3" t="n"/>
      <c r="F120" s="6" t="str">
        <f>IF(A120="","",ROUND(N(D120)*N(E120)/100,2))</f>
        <v/>
      </c>
      <c r="G120" s="4" t="n"/>
      <c r="H120" s="5" t="n"/>
      <c r="I120" s="3" t="n"/>
      <c r="J120" s="6" t="str">
        <f>IF(OR(A120="",H120=""),"",ROUND(N(H120)*N(I120)/100,2))</f>
        <v/>
      </c>
      <c r="K120" s="6" t="str">
        <f>IF(OR(A120="",H120=""),"",F120-J120)</f>
        <v/>
      </c>
      <c r="L120" s="7" t="str">
        <f>IF(OR(A120="",H120="",N(F120)=0),"",K120/F120)</f>
        <v/>
      </c>
      <c r="M120" s="8" t="n"/>
      <c r="N120" s="8" t="n"/>
      <c r="O120" s="9" t="str">
        <f>IF(A120="","",ROUND(N(F120)*N(M120)+N(N120),2))</f>
        <v/>
      </c>
      <c r="P120" s="9" t="str">
        <f>IF(OR(A120="",N(J120)=0),"",ROUND(O120/J120,2))</f>
        <v/>
      </c>
    </row>
    <row r="121">
      <c r="A121" s="3" t="n"/>
      <c r="B121" s="3" t="n"/>
      <c r="C121" s="4" t="n"/>
      <c r="D121" s="5" t="n"/>
      <c r="E121" s="3" t="n"/>
      <c r="F121" s="6" t="str">
        <f>IF(A121="","",ROUND(N(D121)*N(E121)/100,2))</f>
        <v/>
      </c>
      <c r="G121" s="4" t="n"/>
      <c r="H121" s="5" t="n"/>
      <c r="I121" s="3" t="n"/>
      <c r="J121" s="6" t="str">
        <f>IF(OR(A121="",H121=""),"",ROUND(N(H121)*N(I121)/100,2))</f>
        <v/>
      </c>
      <c r="K121" s="6" t="str">
        <f>IF(OR(A121="",H121=""),"",F121-J121)</f>
        <v/>
      </c>
      <c r="L121" s="7" t="str">
        <f>IF(OR(A121="",H121="",N(F121)=0),"",K121/F121)</f>
        <v/>
      </c>
      <c r="M121" s="8" t="n"/>
      <c r="N121" s="8" t="n"/>
      <c r="O121" s="9" t="str">
        <f>IF(A121="","",ROUND(N(F121)*N(M121)+N(N121),2))</f>
        <v/>
      </c>
      <c r="P121" s="9" t="str">
        <f>IF(OR(A121="",N(J121)=0),"",ROUND(O121/J121,2))</f>
        <v/>
      </c>
    </row>
    <row r="122">
      <c r="A122" s="3" t="n"/>
      <c r="B122" s="3" t="n"/>
      <c r="C122" s="4" t="n"/>
      <c r="D122" s="5" t="n"/>
      <c r="E122" s="3" t="n"/>
      <c r="F122" s="6" t="str">
        <f>IF(A122="","",ROUND(N(D122)*N(E122)/100,2))</f>
        <v/>
      </c>
      <c r="G122" s="4" t="n"/>
      <c r="H122" s="5" t="n"/>
      <c r="I122" s="3" t="n"/>
      <c r="J122" s="6" t="str">
        <f>IF(OR(A122="",H122=""),"",ROUND(N(H122)*N(I122)/100,2))</f>
        <v/>
      </c>
      <c r="K122" s="6" t="str">
        <f>IF(OR(A122="",H122=""),"",F122-J122)</f>
        <v/>
      </c>
      <c r="L122" s="7" t="str">
        <f>IF(OR(A122="",H122="",N(F122)=0),"",K122/F122)</f>
        <v/>
      </c>
      <c r="M122" s="8" t="n"/>
      <c r="N122" s="8" t="n"/>
      <c r="O122" s="9" t="str">
        <f>IF(A122="","",ROUND(N(F122)*N(M122)+N(N122),2))</f>
        <v/>
      </c>
      <c r="P122" s="9" t="str">
        <f>IF(OR(A122="",N(J122)=0),"",ROUND(O122/J122,2))</f>
        <v/>
      </c>
    </row>
    <row r="123">
      <c r="A123" s="3" t="n"/>
      <c r="B123" s="3" t="n"/>
      <c r="C123" s="4" t="n"/>
      <c r="D123" s="5" t="n"/>
      <c r="E123" s="3" t="n"/>
      <c r="F123" s="6" t="str">
        <f>IF(A123="","",ROUND(N(D123)*N(E123)/100,2))</f>
        <v/>
      </c>
      <c r="G123" s="4" t="n"/>
      <c r="H123" s="5" t="n"/>
      <c r="I123" s="3" t="n"/>
      <c r="J123" s="6" t="str">
        <f>IF(OR(A123="",H123=""),"",ROUND(N(H123)*N(I123)/100,2))</f>
        <v/>
      </c>
      <c r="K123" s="6" t="str">
        <f>IF(OR(A123="",H123=""),"",F123-J123)</f>
        <v/>
      </c>
      <c r="L123" s="7" t="str">
        <f>IF(OR(A123="",H123="",N(F123)=0),"",K123/F123)</f>
        <v/>
      </c>
      <c r="M123" s="8" t="n"/>
      <c r="N123" s="8" t="n"/>
      <c r="O123" s="9" t="str">
        <f>IF(A123="","",ROUND(N(F123)*N(M123)+N(N123),2))</f>
        <v/>
      </c>
      <c r="P123" s="9" t="str">
        <f>IF(OR(A123="",N(J123)=0),"",ROUND(O123/J123,2))</f>
        <v/>
      </c>
    </row>
    <row r="124">
      <c r="A124" s="3" t="n"/>
      <c r="B124" s="3" t="n"/>
      <c r="C124" s="4" t="n"/>
      <c r="D124" s="5" t="n"/>
      <c r="E124" s="3" t="n"/>
      <c r="F124" s="6" t="str">
        <f>IF(A124="","",ROUND(N(D124)*N(E124)/100,2))</f>
        <v/>
      </c>
      <c r="G124" s="4" t="n"/>
      <c r="H124" s="5" t="n"/>
      <c r="I124" s="3" t="n"/>
      <c r="J124" s="6" t="str">
        <f>IF(OR(A124="",H124=""),"",ROUND(N(H124)*N(I124)/100,2))</f>
        <v/>
      </c>
      <c r="K124" s="6" t="str">
        <f>IF(OR(A124="",H124=""),"",F124-J124)</f>
        <v/>
      </c>
      <c r="L124" s="7" t="str">
        <f>IF(OR(A124="",H124="",N(F124)=0),"",K124/F124)</f>
        <v/>
      </c>
      <c r="M124" s="8" t="n"/>
      <c r="N124" s="8" t="n"/>
      <c r="O124" s="9" t="str">
        <f>IF(A124="","",ROUND(N(F124)*N(M124)+N(N124),2))</f>
        <v/>
      </c>
      <c r="P124" s="9" t="str">
        <f>IF(OR(A124="",N(J124)=0),"",ROUND(O124/J124,2))</f>
        <v/>
      </c>
    </row>
    <row r="125">
      <c r="A125" s="3" t="n"/>
      <c r="B125" s="3" t="n"/>
      <c r="C125" s="4" t="n"/>
      <c r="D125" s="5" t="n"/>
      <c r="E125" s="3" t="n"/>
      <c r="F125" s="6" t="str">
        <f>IF(A125="","",ROUND(N(D125)*N(E125)/100,2))</f>
        <v/>
      </c>
      <c r="G125" s="4" t="n"/>
      <c r="H125" s="5" t="n"/>
      <c r="I125" s="3" t="n"/>
      <c r="J125" s="6" t="str">
        <f>IF(OR(A125="",H125=""),"",ROUND(N(H125)*N(I125)/100,2))</f>
        <v/>
      </c>
      <c r="K125" s="6" t="str">
        <f>IF(OR(A125="",H125=""),"",F125-J125)</f>
        <v/>
      </c>
      <c r="L125" s="7" t="str">
        <f>IF(OR(A125="",H125="",N(F125)=0),"",K125/F125)</f>
        <v/>
      </c>
      <c r="M125" s="8" t="n"/>
      <c r="N125" s="8" t="n"/>
      <c r="O125" s="9" t="str">
        <f>IF(A125="","",ROUND(N(F125)*N(M125)+N(N125),2))</f>
        <v/>
      </c>
      <c r="P125" s="9" t="str">
        <f>IF(OR(A125="",N(J125)=0),"",ROUND(O125/J125,2))</f>
        <v/>
      </c>
    </row>
    <row r="126">
      <c r="A126" s="3" t="n"/>
      <c r="B126" s="3" t="n"/>
      <c r="C126" s="4" t="n"/>
      <c r="D126" s="5" t="n"/>
      <c r="E126" s="3" t="n"/>
      <c r="F126" s="6" t="str">
        <f>IF(A126="","",ROUND(N(D126)*N(E126)/100,2))</f>
        <v/>
      </c>
      <c r="G126" s="4" t="n"/>
      <c r="H126" s="5" t="n"/>
      <c r="I126" s="3" t="n"/>
      <c r="J126" s="6" t="str">
        <f>IF(OR(A126="",H126=""),"",ROUND(N(H126)*N(I126)/100,2))</f>
        <v/>
      </c>
      <c r="K126" s="6" t="str">
        <f>IF(OR(A126="",H126=""),"",F126-J126)</f>
        <v/>
      </c>
      <c r="L126" s="7" t="str">
        <f>IF(OR(A126="",H126="",N(F126)=0),"",K126/F126)</f>
        <v/>
      </c>
      <c r="M126" s="8" t="n"/>
      <c r="N126" s="8" t="n"/>
      <c r="O126" s="9" t="str">
        <f>IF(A126="","",ROUND(N(F126)*N(M126)+N(N126),2))</f>
        <v/>
      </c>
      <c r="P126" s="9" t="str">
        <f>IF(OR(A126="",N(J126)=0),"",ROUND(O126/J126,2))</f>
        <v/>
      </c>
    </row>
    <row r="127">
      <c r="A127" s="3" t="n"/>
      <c r="B127" s="3" t="n"/>
      <c r="C127" s="4" t="n"/>
      <c r="D127" s="5" t="n"/>
      <c r="E127" s="3" t="n"/>
      <c r="F127" s="6" t="str">
        <f>IF(A127="","",ROUND(N(D127)*N(E127)/100,2))</f>
        <v/>
      </c>
      <c r="G127" s="4" t="n"/>
      <c r="H127" s="5" t="n"/>
      <c r="I127" s="3" t="n"/>
      <c r="J127" s="6" t="str">
        <f>IF(OR(A127="",H127=""),"",ROUND(N(H127)*N(I127)/100,2))</f>
        <v/>
      </c>
      <c r="K127" s="6" t="str">
        <f>IF(OR(A127="",H127=""),"",F127-J127)</f>
        <v/>
      </c>
      <c r="L127" s="7" t="str">
        <f>IF(OR(A127="",H127="",N(F127)=0),"",K127/F127)</f>
        <v/>
      </c>
      <c r="M127" s="8" t="n"/>
      <c r="N127" s="8" t="n"/>
      <c r="O127" s="9" t="str">
        <f>IF(A127="","",ROUND(N(F127)*N(M127)+N(N127),2))</f>
        <v/>
      </c>
      <c r="P127" s="9" t="str">
        <f>IF(OR(A127="",N(J127)=0),"",ROUND(O127/J127,2))</f>
        <v/>
      </c>
    </row>
    <row r="128">
      <c r="A128" s="3" t="n"/>
      <c r="B128" s="3" t="n"/>
      <c r="C128" s="4" t="n"/>
      <c r="D128" s="5" t="n"/>
      <c r="E128" s="3" t="n"/>
      <c r="F128" s="6" t="str">
        <f>IF(A128="","",ROUND(N(D128)*N(E128)/100,2))</f>
        <v/>
      </c>
      <c r="G128" s="4" t="n"/>
      <c r="H128" s="5" t="n"/>
      <c r="I128" s="3" t="n"/>
      <c r="J128" s="6" t="str">
        <f>IF(OR(A128="",H128=""),"",ROUND(N(H128)*N(I128)/100,2))</f>
        <v/>
      </c>
      <c r="K128" s="6" t="str">
        <f>IF(OR(A128="",H128=""),"",F128-J128)</f>
        <v/>
      </c>
      <c r="L128" s="7" t="str">
        <f>IF(OR(A128="",H128="",N(F128)=0),"",K128/F128)</f>
        <v/>
      </c>
      <c r="M128" s="8" t="n"/>
      <c r="N128" s="8" t="n"/>
      <c r="O128" s="9" t="str">
        <f>IF(A128="","",ROUND(N(F128)*N(M128)+N(N128),2))</f>
        <v/>
      </c>
      <c r="P128" s="9" t="str">
        <f>IF(OR(A128="",N(J128)=0),"",ROUND(O128/J128,2))</f>
        <v/>
      </c>
    </row>
    <row r="129">
      <c r="A129" s="3" t="n"/>
      <c r="B129" s="3" t="n"/>
      <c r="C129" s="4" t="n"/>
      <c r="D129" s="5" t="n"/>
      <c r="E129" s="3" t="n"/>
      <c r="F129" s="6" t="str">
        <f>IF(A129="","",ROUND(N(D129)*N(E129)/100,2))</f>
        <v/>
      </c>
      <c r="G129" s="4" t="n"/>
      <c r="H129" s="5" t="n"/>
      <c r="I129" s="3" t="n"/>
      <c r="J129" s="6" t="str">
        <f>IF(OR(A129="",H129=""),"",ROUND(N(H129)*N(I129)/100,2))</f>
        <v/>
      </c>
      <c r="K129" s="6" t="str">
        <f>IF(OR(A129="",H129=""),"",F129-J129)</f>
        <v/>
      </c>
      <c r="L129" s="7" t="str">
        <f>IF(OR(A129="",H129="",N(F129)=0),"",K129/F129)</f>
        <v/>
      </c>
      <c r="M129" s="8" t="n"/>
      <c r="N129" s="8" t="n"/>
      <c r="O129" s="9" t="str">
        <f>IF(A129="","",ROUND(N(F129)*N(M129)+N(N129),2))</f>
        <v/>
      </c>
      <c r="P129" s="9" t="str">
        <f>IF(OR(A129="",N(J129)=0),"",ROUND(O129/J129,2))</f>
        <v/>
      </c>
    </row>
    <row r="130">
      <c r="A130" s="3" t="n"/>
      <c r="B130" s="3" t="n"/>
      <c r="C130" s="4" t="n"/>
      <c r="D130" s="5" t="n"/>
      <c r="E130" s="3" t="n"/>
      <c r="F130" s="6" t="str">
        <f>IF(A130="","",ROUND(N(D130)*N(E130)/100,2))</f>
        <v/>
      </c>
      <c r="G130" s="4" t="n"/>
      <c r="H130" s="5" t="n"/>
      <c r="I130" s="3" t="n"/>
      <c r="J130" s="6" t="str">
        <f>IF(OR(A130="",H130=""),"",ROUND(N(H130)*N(I130)/100,2))</f>
        <v/>
      </c>
      <c r="K130" s="6" t="str">
        <f>IF(OR(A130="",H130=""),"",F130-J130)</f>
        <v/>
      </c>
      <c r="L130" s="7" t="str">
        <f>IF(OR(A130="",H130="",N(F130)=0),"",K130/F130)</f>
        <v/>
      </c>
      <c r="M130" s="8" t="n"/>
      <c r="N130" s="8" t="n"/>
      <c r="O130" s="9" t="str">
        <f>IF(A130="","",ROUND(N(F130)*N(M130)+N(N130),2))</f>
        <v/>
      </c>
      <c r="P130" s="9" t="str">
        <f>IF(OR(A130="",N(J130)=0),"",ROUND(O130/J130,2))</f>
        <v/>
      </c>
    </row>
    <row r="131">
      <c r="A131" s="3" t="n"/>
      <c r="B131" s="3" t="n"/>
      <c r="C131" s="4" t="n"/>
      <c r="D131" s="5" t="n"/>
      <c r="E131" s="3" t="n"/>
      <c r="F131" s="6" t="str">
        <f>IF(A131="","",ROUND(N(D131)*N(E131)/100,2))</f>
        <v/>
      </c>
      <c r="G131" s="4" t="n"/>
      <c r="H131" s="5" t="n"/>
      <c r="I131" s="3" t="n"/>
      <c r="J131" s="6" t="str">
        <f>IF(OR(A131="",H131=""),"",ROUND(N(H131)*N(I131)/100,2))</f>
        <v/>
      </c>
      <c r="K131" s="6" t="str">
        <f>IF(OR(A131="",H131=""),"",F131-J131)</f>
        <v/>
      </c>
      <c r="L131" s="7" t="str">
        <f>IF(OR(A131="",H131="",N(F131)=0),"",K131/F131)</f>
        <v/>
      </c>
      <c r="M131" s="8" t="n"/>
      <c r="N131" s="8" t="n"/>
      <c r="O131" s="9" t="str">
        <f>IF(A131="","",ROUND(N(F131)*N(M131)+N(N131),2))</f>
        <v/>
      </c>
      <c r="P131" s="9" t="str">
        <f>IF(OR(A131="",N(J131)=0),"",ROUND(O131/J131,2))</f>
        <v/>
      </c>
    </row>
    <row r="132">
      <c r="A132" s="3" t="n"/>
      <c r="B132" s="3" t="n"/>
      <c r="C132" s="4" t="n"/>
      <c r="D132" s="5" t="n"/>
      <c r="E132" s="3" t="n"/>
      <c r="F132" s="6" t="str">
        <f>IF(A132="","",ROUND(N(D132)*N(E132)/100,2))</f>
        <v/>
      </c>
      <c r="G132" s="4" t="n"/>
      <c r="H132" s="5" t="n"/>
      <c r="I132" s="3" t="n"/>
      <c r="J132" s="6" t="str">
        <f>IF(OR(A132="",H132=""),"",ROUND(N(H132)*N(I132)/100,2))</f>
        <v/>
      </c>
      <c r="K132" s="6" t="str">
        <f>IF(OR(A132="",H132=""),"",F132-J132)</f>
        <v/>
      </c>
      <c r="L132" s="7" t="str">
        <f>IF(OR(A132="",H132="",N(F132)=0),"",K132/F132)</f>
        <v/>
      </c>
      <c r="M132" s="8" t="n"/>
      <c r="N132" s="8" t="n"/>
      <c r="O132" s="9" t="str">
        <f>IF(A132="","",ROUND(N(F132)*N(M132)+N(N132),2))</f>
        <v/>
      </c>
      <c r="P132" s="9" t="str">
        <f>IF(OR(A132="",N(J132)=0),"",ROUND(O132/J132,2))</f>
        <v/>
      </c>
    </row>
    <row r="133">
      <c r="A133" s="3" t="n"/>
      <c r="B133" s="3" t="n"/>
      <c r="C133" s="4" t="n"/>
      <c r="D133" s="5" t="n"/>
      <c r="E133" s="3" t="n"/>
      <c r="F133" s="6" t="str">
        <f>IF(A133="","",ROUND(N(D133)*N(E133)/100,2))</f>
        <v/>
      </c>
      <c r="G133" s="4" t="n"/>
      <c r="H133" s="5" t="n"/>
      <c r="I133" s="3" t="n"/>
      <c r="J133" s="6" t="str">
        <f>IF(OR(A133="",H133=""),"",ROUND(N(H133)*N(I133)/100,2))</f>
        <v/>
      </c>
      <c r="K133" s="6" t="str">
        <f>IF(OR(A133="",H133=""),"",F133-J133)</f>
        <v/>
      </c>
      <c r="L133" s="7" t="str">
        <f>IF(OR(A133="",H133="",N(F133)=0),"",K133/F133)</f>
        <v/>
      </c>
      <c r="M133" s="8" t="n"/>
      <c r="N133" s="8" t="n"/>
      <c r="O133" s="9" t="str">
        <f>IF(A133="","",ROUND(N(F133)*N(M133)+N(N133),2))</f>
        <v/>
      </c>
      <c r="P133" s="9" t="str">
        <f>IF(OR(A133="",N(J133)=0),"",ROUND(O133/J133,2))</f>
        <v/>
      </c>
    </row>
    <row r="134">
      <c r="A134" s="3" t="n"/>
      <c r="B134" s="3" t="n"/>
      <c r="C134" s="4" t="n"/>
      <c r="D134" s="5" t="n"/>
      <c r="E134" s="3" t="n"/>
      <c r="F134" s="6" t="str">
        <f>IF(A134="","",ROUND(N(D134)*N(E134)/100,2))</f>
        <v/>
      </c>
      <c r="G134" s="4" t="n"/>
      <c r="H134" s="5" t="n"/>
      <c r="I134" s="3" t="n"/>
      <c r="J134" s="6" t="str">
        <f>IF(OR(A134="",H134=""),"",ROUND(N(H134)*N(I134)/100,2))</f>
        <v/>
      </c>
      <c r="K134" s="6" t="str">
        <f>IF(OR(A134="",H134=""),"",F134-J134)</f>
        <v/>
      </c>
      <c r="L134" s="7" t="str">
        <f>IF(OR(A134="",H134="",N(F134)=0),"",K134/F134)</f>
        <v/>
      </c>
      <c r="M134" s="8" t="n"/>
      <c r="N134" s="8" t="n"/>
      <c r="O134" s="9" t="str">
        <f>IF(A134="","",ROUND(N(F134)*N(M134)+N(N134),2))</f>
        <v/>
      </c>
      <c r="P134" s="9" t="str">
        <f>IF(OR(A134="",N(J134)=0),"",ROUND(O134/J134,2))</f>
        <v/>
      </c>
    </row>
    <row r="135">
      <c r="A135" s="3" t="n"/>
      <c r="B135" s="3" t="n"/>
      <c r="C135" s="4" t="n"/>
      <c r="D135" s="5" t="n"/>
      <c r="E135" s="3" t="n"/>
      <c r="F135" s="6" t="str">
        <f>IF(A135="","",ROUND(N(D135)*N(E135)/100,2))</f>
        <v/>
      </c>
      <c r="G135" s="4" t="n"/>
      <c r="H135" s="5" t="n"/>
      <c r="I135" s="3" t="n"/>
      <c r="J135" s="6" t="str">
        <f>IF(OR(A135="",H135=""),"",ROUND(N(H135)*N(I135)/100,2))</f>
        <v/>
      </c>
      <c r="K135" s="6" t="str">
        <f>IF(OR(A135="",H135=""),"",F135-J135)</f>
        <v/>
      </c>
      <c r="L135" s="7" t="str">
        <f>IF(OR(A135="",H135="",N(F135)=0),"",K135/F135)</f>
        <v/>
      </c>
      <c r="M135" s="8" t="n"/>
      <c r="N135" s="8" t="n"/>
      <c r="O135" s="9" t="str">
        <f>IF(A135="","",ROUND(N(F135)*N(M135)+N(N135),2))</f>
        <v/>
      </c>
      <c r="P135" s="9" t="str">
        <f>IF(OR(A135="",N(J135)=0),"",ROUND(O135/J135,2))</f>
        <v/>
      </c>
    </row>
    <row r="136">
      <c r="A136" s="3" t="n"/>
      <c r="B136" s="3" t="n"/>
      <c r="C136" s="4" t="n"/>
      <c r="D136" s="5" t="n"/>
      <c r="E136" s="3" t="n"/>
      <c r="F136" s="6" t="str">
        <f>IF(A136="","",ROUND(N(D136)*N(E136)/100,2))</f>
        <v/>
      </c>
      <c r="G136" s="4" t="n"/>
      <c r="H136" s="5" t="n"/>
      <c r="I136" s="3" t="n"/>
      <c r="J136" s="6" t="str">
        <f>IF(OR(A136="",H136=""),"",ROUND(N(H136)*N(I136)/100,2))</f>
        <v/>
      </c>
      <c r="K136" s="6" t="str">
        <f>IF(OR(A136="",H136=""),"",F136-J136)</f>
        <v/>
      </c>
      <c r="L136" s="7" t="str">
        <f>IF(OR(A136="",H136="",N(F136)=0),"",K136/F136)</f>
        <v/>
      </c>
      <c r="M136" s="8" t="n"/>
      <c r="N136" s="8" t="n"/>
      <c r="O136" s="9" t="str">
        <f>IF(A136="","",ROUND(N(F136)*N(M136)+N(N136),2))</f>
        <v/>
      </c>
      <c r="P136" s="9" t="str">
        <f>IF(OR(A136="",N(J136)=0),"",ROUND(O136/J136,2))</f>
        <v/>
      </c>
    </row>
    <row r="137">
      <c r="A137" s="3" t="n"/>
      <c r="B137" s="3" t="n"/>
      <c r="C137" s="4" t="n"/>
      <c r="D137" s="5" t="n"/>
      <c r="E137" s="3" t="n"/>
      <c r="F137" s="6" t="str">
        <f>IF(A137="","",ROUND(N(D137)*N(E137)/100,2))</f>
        <v/>
      </c>
      <c r="G137" s="4" t="n"/>
      <c r="H137" s="5" t="n"/>
      <c r="I137" s="3" t="n"/>
      <c r="J137" s="6" t="str">
        <f>IF(OR(A137="",H137=""),"",ROUND(N(H137)*N(I137)/100,2))</f>
        <v/>
      </c>
      <c r="K137" s="6" t="str">
        <f>IF(OR(A137="",H137=""),"",F137-J137)</f>
        <v/>
      </c>
      <c r="L137" s="7" t="str">
        <f>IF(OR(A137="",H137="",N(F137)=0),"",K137/F137)</f>
        <v/>
      </c>
      <c r="M137" s="8" t="n"/>
      <c r="N137" s="8" t="n"/>
      <c r="O137" s="9" t="str">
        <f>IF(A137="","",ROUND(N(F137)*N(M137)+N(N137),2))</f>
        <v/>
      </c>
      <c r="P137" s="9" t="str">
        <f>IF(OR(A137="",N(J137)=0),"",ROUND(O137/J137,2))</f>
        <v/>
      </c>
    </row>
    <row r="138">
      <c r="A138" s="3" t="n"/>
      <c r="B138" s="3" t="n"/>
      <c r="C138" s="4" t="n"/>
      <c r="D138" s="5" t="n"/>
      <c r="E138" s="3" t="n"/>
      <c r="F138" s="6" t="str">
        <f>IF(A138="","",ROUND(N(D138)*N(E138)/100,2))</f>
        <v/>
      </c>
      <c r="G138" s="4" t="n"/>
      <c r="H138" s="5" t="n"/>
      <c r="I138" s="3" t="n"/>
      <c r="J138" s="6" t="str">
        <f>IF(OR(A138="",H138=""),"",ROUND(N(H138)*N(I138)/100,2))</f>
        <v/>
      </c>
      <c r="K138" s="6" t="str">
        <f>IF(OR(A138="",H138=""),"",F138-J138)</f>
        <v/>
      </c>
      <c r="L138" s="7" t="str">
        <f>IF(OR(A138="",H138="",N(F138)=0),"",K138/F138)</f>
        <v/>
      </c>
      <c r="M138" s="8" t="n"/>
      <c r="N138" s="8" t="n"/>
      <c r="O138" s="9" t="str">
        <f>IF(A138="","",ROUND(N(F138)*N(M138)+N(N138),2))</f>
        <v/>
      </c>
      <c r="P138" s="9" t="str">
        <f>IF(OR(A138="",N(J138)=0),"",ROUND(O138/J138,2))</f>
        <v/>
      </c>
    </row>
    <row r="139">
      <c r="A139" s="3" t="n"/>
      <c r="B139" s="3" t="n"/>
      <c r="C139" s="4" t="n"/>
      <c r="D139" s="5" t="n"/>
      <c r="E139" s="3" t="n"/>
      <c r="F139" s="6" t="str">
        <f>IF(A139="","",ROUND(N(D139)*N(E139)/100,2))</f>
        <v/>
      </c>
      <c r="G139" s="4" t="n"/>
      <c r="H139" s="5" t="n"/>
      <c r="I139" s="3" t="n"/>
      <c r="J139" s="6" t="str">
        <f>IF(OR(A139="",H139=""),"",ROUND(N(H139)*N(I139)/100,2))</f>
        <v/>
      </c>
      <c r="K139" s="6" t="str">
        <f>IF(OR(A139="",H139=""),"",F139-J139)</f>
        <v/>
      </c>
      <c r="L139" s="7" t="str">
        <f>IF(OR(A139="",H139="",N(F139)=0),"",K139/F139)</f>
        <v/>
      </c>
      <c r="M139" s="8" t="n"/>
      <c r="N139" s="8" t="n"/>
      <c r="O139" s="9" t="str">
        <f>IF(A139="","",ROUND(N(F139)*N(M139)+N(N139),2))</f>
        <v/>
      </c>
      <c r="P139" s="9" t="str">
        <f>IF(OR(A139="",N(J139)=0),"",ROUND(O139/J139,2))</f>
        <v/>
      </c>
    </row>
    <row r="140">
      <c r="A140" s="3" t="n"/>
      <c r="B140" s="3" t="n"/>
      <c r="C140" s="4" t="n"/>
      <c r="D140" s="5" t="n"/>
      <c r="E140" s="3" t="n"/>
      <c r="F140" s="6" t="str">
        <f>IF(A140="","",ROUND(N(D140)*N(E140)/100,2))</f>
        <v/>
      </c>
      <c r="G140" s="4" t="n"/>
      <c r="H140" s="5" t="n"/>
      <c r="I140" s="3" t="n"/>
      <c r="J140" s="6" t="str">
        <f>IF(OR(A140="",H140=""),"",ROUND(N(H140)*N(I140)/100,2))</f>
        <v/>
      </c>
      <c r="K140" s="6" t="str">
        <f>IF(OR(A140="",H140=""),"",F140-J140)</f>
        <v/>
      </c>
      <c r="L140" s="7" t="str">
        <f>IF(OR(A140="",H140="",N(F140)=0),"",K140/F140)</f>
        <v/>
      </c>
      <c r="M140" s="8" t="n"/>
      <c r="N140" s="8" t="n"/>
      <c r="O140" s="9" t="str">
        <f>IF(A140="","",ROUND(N(F140)*N(M140)+N(N140),2))</f>
        <v/>
      </c>
      <c r="P140" s="9" t="str">
        <f>IF(OR(A140="",N(J140)=0),"",ROUND(O140/J140,2))</f>
        <v/>
      </c>
    </row>
    <row r="141">
      <c r="A141" s="3" t="n"/>
      <c r="B141" s="3" t="n"/>
      <c r="C141" s="4" t="n"/>
      <c r="D141" s="5" t="n"/>
      <c r="E141" s="3" t="n"/>
      <c r="F141" s="6" t="str">
        <f>IF(A141="","",ROUND(N(D141)*N(E141)/100,2))</f>
        <v/>
      </c>
      <c r="G141" s="4" t="n"/>
      <c r="H141" s="5" t="n"/>
      <c r="I141" s="3" t="n"/>
      <c r="J141" s="6" t="str">
        <f>IF(OR(A141="",H141=""),"",ROUND(N(H141)*N(I141)/100,2))</f>
        <v/>
      </c>
      <c r="K141" s="6" t="str">
        <f>IF(OR(A141="",H141=""),"",F141-J141)</f>
        <v/>
      </c>
      <c r="L141" s="7" t="str">
        <f>IF(OR(A141="",H141="",N(F141)=0),"",K141/F141)</f>
        <v/>
      </c>
      <c r="M141" s="8" t="n"/>
      <c r="N141" s="8" t="n"/>
      <c r="O141" s="9" t="str">
        <f>IF(A141="","",ROUND(N(F141)*N(M141)+N(N141),2))</f>
        <v/>
      </c>
      <c r="P141" s="9" t="str">
        <f>IF(OR(A141="",N(J141)=0),"",ROUND(O141/J141,2))</f>
        <v/>
      </c>
    </row>
    <row r="142">
      <c r="A142" s="3" t="n"/>
      <c r="B142" s="3" t="n"/>
      <c r="C142" s="4" t="n"/>
      <c r="D142" s="5" t="n"/>
      <c r="E142" s="3" t="n"/>
      <c r="F142" s="6" t="str">
        <f>IF(A142="","",ROUND(N(D142)*N(E142)/100,2))</f>
        <v/>
      </c>
      <c r="G142" s="4" t="n"/>
      <c r="H142" s="5" t="n"/>
      <c r="I142" s="3" t="n"/>
      <c r="J142" s="6" t="str">
        <f>IF(OR(A142="",H142=""),"",ROUND(N(H142)*N(I142)/100,2))</f>
        <v/>
      </c>
      <c r="K142" s="6" t="str">
        <f>IF(OR(A142="",H142=""),"",F142-J142)</f>
        <v/>
      </c>
      <c r="L142" s="7" t="str">
        <f>IF(OR(A142="",H142="",N(F142)=0),"",K142/F142)</f>
        <v/>
      </c>
      <c r="M142" s="8" t="n"/>
      <c r="N142" s="8" t="n"/>
      <c r="O142" s="9" t="str">
        <f>IF(A142="","",ROUND(N(F142)*N(M142)+N(N142),2))</f>
        <v/>
      </c>
      <c r="P142" s="9" t="str">
        <f>IF(OR(A142="",N(J142)=0),"",ROUND(O142/J142,2))</f>
        <v/>
      </c>
    </row>
    <row r="143">
      <c r="A143" s="3" t="n"/>
      <c r="B143" s="3" t="n"/>
      <c r="C143" s="4" t="n"/>
      <c r="D143" s="5" t="n"/>
      <c r="E143" s="3" t="n"/>
      <c r="F143" s="6" t="str">
        <f>IF(A143="","",ROUND(N(D143)*N(E143)/100,2))</f>
        <v/>
      </c>
      <c r="G143" s="4" t="n"/>
      <c r="H143" s="5" t="n"/>
      <c r="I143" s="3" t="n"/>
      <c r="J143" s="6" t="str">
        <f>IF(OR(A143="",H143=""),"",ROUND(N(H143)*N(I143)/100,2))</f>
        <v/>
      </c>
      <c r="K143" s="6" t="str">
        <f>IF(OR(A143="",H143=""),"",F143-J143)</f>
        <v/>
      </c>
      <c r="L143" s="7" t="str">
        <f>IF(OR(A143="",H143="",N(F143)=0),"",K143/F143)</f>
        <v/>
      </c>
      <c r="M143" s="8" t="n"/>
      <c r="N143" s="8" t="n"/>
      <c r="O143" s="9" t="str">
        <f>IF(A143="","",ROUND(N(F143)*N(M143)+N(N143),2))</f>
        <v/>
      </c>
      <c r="P143" s="9" t="str">
        <f>IF(OR(A143="",N(J143)=0),"",ROUND(O143/J143,2))</f>
        <v/>
      </c>
    </row>
    <row r="144">
      <c r="A144" s="3" t="n"/>
      <c r="B144" s="3" t="n"/>
      <c r="C144" s="4" t="n"/>
      <c r="D144" s="5" t="n"/>
      <c r="E144" s="3" t="n"/>
      <c r="F144" s="6" t="str">
        <f>IF(A144="","",ROUND(N(D144)*N(E144)/100,2))</f>
        <v/>
      </c>
      <c r="G144" s="4" t="n"/>
      <c r="H144" s="5" t="n"/>
      <c r="I144" s="3" t="n"/>
      <c r="J144" s="6" t="str">
        <f>IF(OR(A144="",H144=""),"",ROUND(N(H144)*N(I144)/100,2))</f>
        <v/>
      </c>
      <c r="K144" s="6" t="str">
        <f>IF(OR(A144="",H144=""),"",F144-J144)</f>
        <v/>
      </c>
      <c r="L144" s="7" t="str">
        <f>IF(OR(A144="",H144="",N(F144)=0),"",K144/F144)</f>
        <v/>
      </c>
      <c r="M144" s="8" t="n"/>
      <c r="N144" s="8" t="n"/>
      <c r="O144" s="9" t="str">
        <f>IF(A144="","",ROUND(N(F144)*N(M144)+N(N144),2))</f>
        <v/>
      </c>
      <c r="P144" s="9" t="str">
        <f>IF(OR(A144="",N(J144)=0),"",ROUND(O144/J144,2))</f>
        <v/>
      </c>
    </row>
    <row r="145">
      <c r="A145" s="3" t="n"/>
      <c r="B145" s="3" t="n"/>
      <c r="C145" s="4" t="n"/>
      <c r="D145" s="5" t="n"/>
      <c r="E145" s="3" t="n"/>
      <c r="F145" s="6" t="str">
        <f>IF(A145="","",ROUND(N(D145)*N(E145)/100,2))</f>
        <v/>
      </c>
      <c r="G145" s="4" t="n"/>
      <c r="H145" s="5" t="n"/>
      <c r="I145" s="3" t="n"/>
      <c r="J145" s="6" t="str">
        <f>IF(OR(A145="",H145=""),"",ROUND(N(H145)*N(I145)/100,2))</f>
        <v/>
      </c>
      <c r="K145" s="6" t="str">
        <f>IF(OR(A145="",H145=""),"",F145-J145)</f>
        <v/>
      </c>
      <c r="L145" s="7" t="str">
        <f>IF(OR(A145="",H145="",N(F145)=0),"",K145/F145)</f>
        <v/>
      </c>
      <c r="M145" s="8" t="n"/>
      <c r="N145" s="8" t="n"/>
      <c r="O145" s="9" t="str">
        <f>IF(A145="","",ROUND(N(F145)*N(M145)+N(N145),2))</f>
        <v/>
      </c>
      <c r="P145" s="9" t="str">
        <f>IF(OR(A145="",N(J145)=0),"",ROUND(O145/J145,2))</f>
        <v/>
      </c>
    </row>
    <row r="146">
      <c r="A146" s="3" t="n"/>
      <c r="B146" s="3" t="n"/>
      <c r="C146" s="4" t="n"/>
      <c r="D146" s="5" t="n"/>
      <c r="E146" s="3" t="n"/>
      <c r="F146" s="6" t="str">
        <f>IF(A146="","",ROUND(N(D146)*N(E146)/100,2))</f>
        <v/>
      </c>
      <c r="G146" s="4" t="n"/>
      <c r="H146" s="5" t="n"/>
      <c r="I146" s="3" t="n"/>
      <c r="J146" s="6" t="str">
        <f>IF(OR(A146="",H146=""),"",ROUND(N(H146)*N(I146)/100,2))</f>
        <v/>
      </c>
      <c r="K146" s="6" t="str">
        <f>IF(OR(A146="",H146=""),"",F146-J146)</f>
        <v/>
      </c>
      <c r="L146" s="7" t="str">
        <f>IF(OR(A146="",H146="",N(F146)=0),"",K146/F146)</f>
        <v/>
      </c>
      <c r="M146" s="8" t="n"/>
      <c r="N146" s="8" t="n"/>
      <c r="O146" s="9" t="str">
        <f>IF(A146="","",ROUND(N(F146)*N(M146)+N(N146),2))</f>
        <v/>
      </c>
      <c r="P146" s="9" t="str">
        <f>IF(OR(A146="",N(J146)=0),"",ROUND(O146/J146,2))</f>
        <v/>
      </c>
    </row>
    <row r="147">
      <c r="A147" s="3" t="n"/>
      <c r="B147" s="3" t="n"/>
      <c r="C147" s="4" t="n"/>
      <c r="D147" s="5" t="n"/>
      <c r="E147" s="3" t="n"/>
      <c r="F147" s="6" t="str">
        <f>IF(A147="","",ROUND(N(D147)*N(E147)/100,2))</f>
        <v/>
      </c>
      <c r="G147" s="4" t="n"/>
      <c r="H147" s="5" t="n"/>
      <c r="I147" s="3" t="n"/>
      <c r="J147" s="6" t="str">
        <f>IF(OR(A147="",H147=""),"",ROUND(N(H147)*N(I147)/100,2))</f>
        <v/>
      </c>
      <c r="K147" s="6" t="str">
        <f>IF(OR(A147="",H147=""),"",F147-J147)</f>
        <v/>
      </c>
      <c r="L147" s="7" t="str">
        <f>IF(OR(A147="",H147="",N(F147)=0),"",K147/F147)</f>
        <v/>
      </c>
      <c r="M147" s="8" t="n"/>
      <c r="N147" s="8" t="n"/>
      <c r="O147" s="9" t="str">
        <f>IF(A147="","",ROUND(N(F147)*N(M147)+N(N147),2))</f>
        <v/>
      </c>
      <c r="P147" s="9" t="str">
        <f>IF(OR(A147="",N(J147)=0),"",ROUND(O147/J147,2))</f>
        <v/>
      </c>
    </row>
    <row r="148">
      <c r="A148" s="3" t="n"/>
      <c r="B148" s="3" t="n"/>
      <c r="C148" s="4" t="n"/>
      <c r="D148" s="5" t="n"/>
      <c r="E148" s="3" t="n"/>
      <c r="F148" s="6" t="str">
        <f>IF(A148="","",ROUND(N(D148)*N(E148)/100,2))</f>
        <v/>
      </c>
      <c r="G148" s="4" t="n"/>
      <c r="H148" s="5" t="n"/>
      <c r="I148" s="3" t="n"/>
      <c r="J148" s="6" t="str">
        <f>IF(OR(A148="",H148=""),"",ROUND(N(H148)*N(I148)/100,2))</f>
        <v/>
      </c>
      <c r="K148" s="6" t="str">
        <f>IF(OR(A148="",H148=""),"",F148-J148)</f>
        <v/>
      </c>
      <c r="L148" s="7" t="str">
        <f>IF(OR(A148="",H148="",N(F148)=0),"",K148/F148)</f>
        <v/>
      </c>
      <c r="M148" s="8" t="n"/>
      <c r="N148" s="8" t="n"/>
      <c r="O148" s="9" t="str">
        <f>IF(A148="","",ROUND(N(F148)*N(M148)+N(N148),2))</f>
        <v/>
      </c>
      <c r="P148" s="9" t="str">
        <f>IF(OR(A148="",N(J148)=0),"",ROUND(O148/J148,2))</f>
        <v/>
      </c>
    </row>
    <row r="149">
      <c r="A149" s="3" t="n"/>
      <c r="B149" s="3" t="n"/>
      <c r="C149" s="4" t="n"/>
      <c r="D149" s="5" t="n"/>
      <c r="E149" s="3" t="n"/>
      <c r="F149" s="6" t="str">
        <f>IF(A149="","",ROUND(N(D149)*N(E149)/100,2))</f>
        <v/>
      </c>
      <c r="G149" s="4" t="n"/>
      <c r="H149" s="5" t="n"/>
      <c r="I149" s="3" t="n"/>
      <c r="J149" s="6" t="str">
        <f>IF(OR(A149="",H149=""),"",ROUND(N(H149)*N(I149)/100,2))</f>
        <v/>
      </c>
      <c r="K149" s="6" t="str">
        <f>IF(OR(A149="",H149=""),"",F149-J149)</f>
        <v/>
      </c>
      <c r="L149" s="7" t="str">
        <f>IF(OR(A149="",H149="",N(F149)=0),"",K149/F149)</f>
        <v/>
      </c>
      <c r="M149" s="8" t="n"/>
      <c r="N149" s="8" t="n"/>
      <c r="O149" s="9" t="str">
        <f>IF(A149="","",ROUND(N(F149)*N(M149)+N(N149),2))</f>
        <v/>
      </c>
      <c r="P149" s="9" t="str">
        <f>IF(OR(A149="",N(J149)=0),"",ROUND(O149/J149,2))</f>
        <v/>
      </c>
    </row>
    <row r="150">
      <c r="A150" s="3" t="n"/>
      <c r="B150" s="3" t="n"/>
      <c r="C150" s="4" t="n"/>
      <c r="D150" s="5" t="n"/>
      <c r="E150" s="3" t="n"/>
      <c r="F150" s="6" t="str">
        <f>IF(A150="","",ROUND(N(D150)*N(E150)/100,2))</f>
        <v/>
      </c>
      <c r="G150" s="4" t="n"/>
      <c r="H150" s="5" t="n"/>
      <c r="I150" s="3" t="n"/>
      <c r="J150" s="6" t="str">
        <f>IF(OR(A150="",H150=""),"",ROUND(N(H150)*N(I150)/100,2))</f>
        <v/>
      </c>
      <c r="K150" s="6" t="str">
        <f>IF(OR(A150="",H150=""),"",F150-J150)</f>
        <v/>
      </c>
      <c r="L150" s="7" t="str">
        <f>IF(OR(A150="",H150="",N(F150)=0),"",K150/F150)</f>
        <v/>
      </c>
      <c r="M150" s="8" t="n"/>
      <c r="N150" s="8" t="n"/>
      <c r="O150" s="9" t="str">
        <f>IF(A150="","",ROUND(N(F150)*N(M150)+N(N150),2))</f>
        <v/>
      </c>
      <c r="P150" s="9" t="str">
        <f>IF(OR(A150="",N(J150)=0),"",ROUND(O150/J150,2))</f>
        <v/>
      </c>
    </row>
    <row r="151">
      <c r="A151" s="3" t="n"/>
      <c r="B151" s="3" t="n"/>
      <c r="C151" s="4" t="n"/>
      <c r="D151" s="5" t="n"/>
      <c r="E151" s="3" t="n"/>
      <c r="F151" s="6" t="str">
        <f>IF(A151="","",ROUND(N(D151)*N(E151)/100,2))</f>
        <v/>
      </c>
      <c r="G151" s="4" t="n"/>
      <c r="H151" s="5" t="n"/>
      <c r="I151" s="3" t="n"/>
      <c r="J151" s="6" t="str">
        <f>IF(OR(A151="",H151=""),"",ROUND(N(H151)*N(I151)/100,2))</f>
        <v/>
      </c>
      <c r="K151" s="6" t="str">
        <f>IF(OR(A151="",H151=""),"",F151-J151)</f>
        <v/>
      </c>
      <c r="L151" s="7" t="str">
        <f>IF(OR(A151="",H151="",N(F151)=0),"",K151/F151)</f>
        <v/>
      </c>
      <c r="M151" s="8" t="n"/>
      <c r="N151" s="8" t="n"/>
      <c r="O151" s="9" t="str">
        <f>IF(A151="","",ROUND(N(F151)*N(M151)+N(N151),2))</f>
        <v/>
      </c>
      <c r="P151" s="9" t="str">
        <f>IF(OR(A151="",N(J151)=0),"",ROUND(O151/J151,2))</f>
        <v/>
      </c>
    </row>
    <row r="152">
      <c r="A152" s="3" t="n"/>
      <c r="B152" s="3" t="n"/>
      <c r="C152" s="4" t="n"/>
      <c r="D152" s="5" t="n"/>
      <c r="E152" s="3" t="n"/>
      <c r="F152" s="6" t="str">
        <f>IF(A152="","",ROUND(N(D152)*N(E152)/100,2))</f>
        <v/>
      </c>
      <c r="G152" s="4" t="n"/>
      <c r="H152" s="5" t="n"/>
      <c r="I152" s="3" t="n"/>
      <c r="J152" s="6" t="str">
        <f>IF(OR(A152="",H152=""),"",ROUND(N(H152)*N(I152)/100,2))</f>
        <v/>
      </c>
      <c r="K152" s="6" t="str">
        <f>IF(OR(A152="",H152=""),"",F152-J152)</f>
        <v/>
      </c>
      <c r="L152" s="7" t="str">
        <f>IF(OR(A152="",H152="",N(F152)=0),"",K152/F152)</f>
        <v/>
      </c>
      <c r="M152" s="8" t="n"/>
      <c r="N152" s="8" t="n"/>
      <c r="O152" s="9" t="str">
        <f>IF(A152="","",ROUND(N(F152)*N(M152)+N(N152),2))</f>
        <v/>
      </c>
      <c r="P152" s="9" t="str">
        <f>IF(OR(A152="",N(J152)=0),"",ROUND(O152/J152,2))</f>
        <v/>
      </c>
    </row>
    <row r="153">
      <c r="A153" s="3" t="n"/>
      <c r="B153" s="3" t="n"/>
      <c r="C153" s="4" t="n"/>
      <c r="D153" s="5" t="n"/>
      <c r="E153" s="3" t="n"/>
      <c r="F153" s="6" t="str">
        <f>IF(A153="","",ROUND(N(D153)*N(E153)/100,2))</f>
        <v/>
      </c>
      <c r="G153" s="4" t="n"/>
      <c r="H153" s="5" t="n"/>
      <c r="I153" s="3" t="n"/>
      <c r="J153" s="6" t="str">
        <f>IF(OR(A153="",H153=""),"",ROUND(N(H153)*N(I153)/100,2))</f>
        <v/>
      </c>
      <c r="K153" s="6" t="str">
        <f>IF(OR(A153="",H153=""),"",F153-J153)</f>
        <v/>
      </c>
      <c r="L153" s="7" t="str">
        <f>IF(OR(A153="",H153="",N(F153)=0),"",K153/F153)</f>
        <v/>
      </c>
      <c r="M153" s="8" t="n"/>
      <c r="N153" s="8" t="n"/>
      <c r="O153" s="9" t="str">
        <f>IF(A153="","",ROUND(N(F153)*N(M153)+N(N153),2))</f>
        <v/>
      </c>
      <c r="P153" s="9" t="str">
        <f>IF(OR(A153="",N(J153)=0),"",ROUND(O153/J153,2))</f>
        <v/>
      </c>
    </row>
    <row r="154">
      <c r="A154" s="3" t="n"/>
      <c r="B154" s="3" t="n"/>
      <c r="C154" s="4" t="n"/>
      <c r="D154" s="5" t="n"/>
      <c r="E154" s="3" t="n"/>
      <c r="F154" s="6" t="str">
        <f>IF(A154="","",ROUND(N(D154)*N(E154)/100,2))</f>
        <v/>
      </c>
      <c r="G154" s="4" t="n"/>
      <c r="H154" s="5" t="n"/>
      <c r="I154" s="3" t="n"/>
      <c r="J154" s="6" t="str">
        <f>IF(OR(A154="",H154=""),"",ROUND(N(H154)*N(I154)/100,2))</f>
        <v/>
      </c>
      <c r="K154" s="6" t="str">
        <f>IF(OR(A154="",H154=""),"",F154-J154)</f>
        <v/>
      </c>
      <c r="L154" s="7" t="str">
        <f>IF(OR(A154="",H154="",N(F154)=0),"",K154/F154)</f>
        <v/>
      </c>
      <c r="M154" s="8" t="n"/>
      <c r="N154" s="8" t="n"/>
      <c r="O154" s="9" t="str">
        <f>IF(A154="","",ROUND(N(F154)*N(M154)+N(N154),2))</f>
        <v/>
      </c>
      <c r="P154" s="9" t="str">
        <f>IF(OR(A154="",N(J154)=0),"",ROUND(O154/J154,2))</f>
        <v/>
      </c>
    </row>
    <row r="155">
      <c r="A155" s="3" t="n"/>
      <c r="B155" s="3" t="n"/>
      <c r="C155" s="4" t="n"/>
      <c r="D155" s="5" t="n"/>
      <c r="E155" s="3" t="n"/>
      <c r="F155" s="6" t="str">
        <f>IF(A155="","",ROUND(N(D155)*N(E155)/100,2))</f>
        <v/>
      </c>
      <c r="G155" s="4" t="n"/>
      <c r="H155" s="5" t="n"/>
      <c r="I155" s="3" t="n"/>
      <c r="J155" s="6" t="str">
        <f>IF(OR(A155="",H155=""),"",ROUND(N(H155)*N(I155)/100,2))</f>
        <v/>
      </c>
      <c r="K155" s="6" t="str">
        <f>IF(OR(A155="",H155=""),"",F155-J155)</f>
        <v/>
      </c>
      <c r="L155" s="7" t="str">
        <f>IF(OR(A155="",H155="",N(F155)=0),"",K155/F155)</f>
        <v/>
      </c>
      <c r="M155" s="8" t="n"/>
      <c r="N155" s="8" t="n"/>
      <c r="O155" s="9" t="str">
        <f>IF(A155="","",ROUND(N(F155)*N(M155)+N(N155),2))</f>
        <v/>
      </c>
      <c r="P155" s="9" t="str">
        <f>IF(OR(A155="",N(J155)=0),"",ROUND(O155/J155,2))</f>
        <v/>
      </c>
    </row>
    <row r="156">
      <c r="A156" s="3" t="n"/>
      <c r="B156" s="3" t="n"/>
      <c r="C156" s="4" t="n"/>
      <c r="D156" s="5" t="n"/>
      <c r="E156" s="3" t="n"/>
      <c r="F156" s="6" t="str">
        <f>IF(A156="","",ROUND(N(D156)*N(E156)/100,2))</f>
        <v/>
      </c>
      <c r="G156" s="4" t="n"/>
      <c r="H156" s="5" t="n"/>
      <c r="I156" s="3" t="n"/>
      <c r="J156" s="6" t="str">
        <f>IF(OR(A156="",H156=""),"",ROUND(N(H156)*N(I156)/100,2))</f>
        <v/>
      </c>
      <c r="K156" s="6" t="str">
        <f>IF(OR(A156="",H156=""),"",F156-J156)</f>
        <v/>
      </c>
      <c r="L156" s="7" t="str">
        <f>IF(OR(A156="",H156="",N(F156)=0),"",K156/F156)</f>
        <v/>
      </c>
      <c r="M156" s="8" t="n"/>
      <c r="N156" s="8" t="n"/>
      <c r="O156" s="9" t="str">
        <f>IF(A156="","",ROUND(N(F156)*N(M156)+N(N156),2))</f>
        <v/>
      </c>
      <c r="P156" s="9" t="str">
        <f>IF(OR(A156="",N(J156)=0),"",ROUND(O156/J156,2))</f>
        <v/>
      </c>
    </row>
    <row r="157">
      <c r="A157" s="3" t="n"/>
      <c r="B157" s="3" t="n"/>
      <c r="C157" s="4" t="n"/>
      <c r="D157" s="5" t="n"/>
      <c r="E157" s="3" t="n"/>
      <c r="F157" s="6" t="str">
        <f>IF(A157="","",ROUND(N(D157)*N(E157)/100,2))</f>
        <v/>
      </c>
      <c r="G157" s="4" t="n"/>
      <c r="H157" s="5" t="n"/>
      <c r="I157" s="3" t="n"/>
      <c r="J157" s="6" t="str">
        <f>IF(OR(A157="",H157=""),"",ROUND(N(H157)*N(I157)/100,2))</f>
        <v/>
      </c>
      <c r="K157" s="6" t="str">
        <f>IF(OR(A157="",H157=""),"",F157-J157)</f>
        <v/>
      </c>
      <c r="L157" s="7" t="str">
        <f>IF(OR(A157="",H157="",N(F157)=0),"",K157/F157)</f>
        <v/>
      </c>
      <c r="M157" s="8" t="n"/>
      <c r="N157" s="8" t="n"/>
      <c r="O157" s="9" t="str">
        <f>IF(A157="","",ROUND(N(F157)*N(M157)+N(N157),2))</f>
        <v/>
      </c>
      <c r="P157" s="9" t="str">
        <f>IF(OR(A157="",N(J157)=0),"",ROUND(O157/J157,2))</f>
        <v/>
      </c>
    </row>
    <row r="158">
      <c r="A158" s="3" t="n"/>
      <c r="B158" s="3" t="n"/>
      <c r="C158" s="4" t="n"/>
      <c r="D158" s="5" t="n"/>
      <c r="E158" s="3" t="n"/>
      <c r="F158" s="6" t="str">
        <f>IF(A158="","",ROUND(N(D158)*N(E158)/100,2))</f>
        <v/>
      </c>
      <c r="G158" s="4" t="n"/>
      <c r="H158" s="5" t="n"/>
      <c r="I158" s="3" t="n"/>
      <c r="J158" s="6" t="str">
        <f>IF(OR(A158="",H158=""),"",ROUND(N(H158)*N(I158)/100,2))</f>
        <v/>
      </c>
      <c r="K158" s="6" t="str">
        <f>IF(OR(A158="",H158=""),"",F158-J158)</f>
        <v/>
      </c>
      <c r="L158" s="7" t="str">
        <f>IF(OR(A158="",H158="",N(F158)=0),"",K158/F158)</f>
        <v/>
      </c>
      <c r="M158" s="8" t="n"/>
      <c r="N158" s="8" t="n"/>
      <c r="O158" s="9" t="str">
        <f>IF(A158="","",ROUND(N(F158)*N(M158)+N(N158),2))</f>
        <v/>
      </c>
      <c r="P158" s="9" t="str">
        <f>IF(OR(A158="",N(J158)=0),"",ROUND(O158/J158,2))</f>
        <v/>
      </c>
    </row>
    <row r="159">
      <c r="A159" s="3" t="n"/>
      <c r="B159" s="3" t="n"/>
      <c r="C159" s="4" t="n"/>
      <c r="D159" s="5" t="n"/>
      <c r="E159" s="3" t="n"/>
      <c r="F159" s="6" t="str">
        <f>IF(A159="","",ROUND(N(D159)*N(E159)/100,2))</f>
        <v/>
      </c>
      <c r="G159" s="4" t="n"/>
      <c r="H159" s="5" t="n"/>
      <c r="I159" s="3" t="n"/>
      <c r="J159" s="6" t="str">
        <f>IF(OR(A159="",H159=""),"",ROUND(N(H159)*N(I159)/100,2))</f>
        <v/>
      </c>
      <c r="K159" s="6" t="str">
        <f>IF(OR(A159="",H159=""),"",F159-J159)</f>
        <v/>
      </c>
      <c r="L159" s="7" t="str">
        <f>IF(OR(A159="",H159="",N(F159)=0),"",K159/F159)</f>
        <v/>
      </c>
      <c r="M159" s="8" t="n"/>
      <c r="N159" s="8" t="n"/>
      <c r="O159" s="9" t="str">
        <f>IF(A159="","",ROUND(N(F159)*N(M159)+N(N159),2))</f>
        <v/>
      </c>
      <c r="P159" s="9" t="str">
        <f>IF(OR(A159="",N(J159)=0),"",ROUND(O159/J159,2))</f>
        <v/>
      </c>
    </row>
    <row r="160">
      <c r="A160" s="3" t="n"/>
      <c r="B160" s="3" t="n"/>
      <c r="C160" s="4" t="n"/>
      <c r="D160" s="5" t="n"/>
      <c r="E160" s="3" t="n"/>
      <c r="F160" s="6" t="str">
        <f>IF(A160="","",ROUND(N(D160)*N(E160)/100,2))</f>
        <v/>
      </c>
      <c r="G160" s="4" t="n"/>
      <c r="H160" s="5" t="n"/>
      <c r="I160" s="3" t="n"/>
      <c r="J160" s="6" t="str">
        <f>IF(OR(A160="",H160=""),"",ROUND(N(H160)*N(I160)/100,2))</f>
        <v/>
      </c>
      <c r="K160" s="6" t="str">
        <f>IF(OR(A160="",H160=""),"",F160-J160)</f>
        <v/>
      </c>
      <c r="L160" s="7" t="str">
        <f>IF(OR(A160="",H160="",N(F160)=0),"",K160/F160)</f>
        <v/>
      </c>
      <c r="M160" s="8" t="n"/>
      <c r="N160" s="8" t="n"/>
      <c r="O160" s="9" t="str">
        <f>IF(A160="","",ROUND(N(F160)*N(M160)+N(N160),2))</f>
        <v/>
      </c>
      <c r="P160" s="9" t="str">
        <f>IF(OR(A160="",N(J160)=0),"",ROUND(O160/J160,2))</f>
        <v/>
      </c>
    </row>
    <row r="161">
      <c r="A161" s="3" t="n"/>
      <c r="B161" s="3" t="n"/>
      <c r="C161" s="4" t="n"/>
      <c r="D161" s="5" t="n"/>
      <c r="E161" s="3" t="n"/>
      <c r="F161" s="6" t="str">
        <f>IF(A161="","",ROUND(N(D161)*N(E161)/100,2))</f>
        <v/>
      </c>
      <c r="G161" s="4" t="n"/>
      <c r="H161" s="5" t="n"/>
      <c r="I161" s="3" t="n"/>
      <c r="J161" s="6" t="str">
        <f>IF(OR(A161="",H161=""),"",ROUND(N(H161)*N(I161)/100,2))</f>
        <v/>
      </c>
      <c r="K161" s="6" t="str">
        <f>IF(OR(A161="",H161=""),"",F161-J161)</f>
        <v/>
      </c>
      <c r="L161" s="7" t="str">
        <f>IF(OR(A161="",H161="",N(F161)=0),"",K161/F161)</f>
        <v/>
      </c>
      <c r="M161" s="8" t="n"/>
      <c r="N161" s="8" t="n"/>
      <c r="O161" s="9" t="str">
        <f>IF(A161="","",ROUND(N(F161)*N(M161)+N(N161),2))</f>
        <v/>
      </c>
      <c r="P161" s="9" t="str">
        <f>IF(OR(A161="",N(J161)=0),"",ROUND(O161/J161,2))</f>
        <v/>
      </c>
    </row>
    <row r="162">
      <c r="A162" s="3" t="n"/>
      <c r="B162" s="3" t="n"/>
      <c r="C162" s="4" t="n"/>
      <c r="D162" s="5" t="n"/>
      <c r="E162" s="3" t="n"/>
      <c r="F162" s="6" t="str">
        <f>IF(A162="","",ROUND(N(D162)*N(E162)/100,2))</f>
        <v/>
      </c>
      <c r="G162" s="4" t="n"/>
      <c r="H162" s="5" t="n"/>
      <c r="I162" s="3" t="n"/>
      <c r="J162" s="6" t="str">
        <f>IF(OR(A162="",H162=""),"",ROUND(N(H162)*N(I162)/100,2))</f>
        <v/>
      </c>
      <c r="K162" s="6" t="str">
        <f>IF(OR(A162="",H162=""),"",F162-J162)</f>
        <v/>
      </c>
      <c r="L162" s="7" t="str">
        <f>IF(OR(A162="",H162="",N(F162)=0),"",K162/F162)</f>
        <v/>
      </c>
      <c r="M162" s="8" t="n"/>
      <c r="N162" s="8" t="n"/>
      <c r="O162" s="9" t="str">
        <f>IF(A162="","",ROUND(N(F162)*N(M162)+N(N162),2))</f>
        <v/>
      </c>
      <c r="P162" s="9" t="str">
        <f>IF(OR(A162="",N(J162)=0),"",ROUND(O162/J162,2))</f>
        <v/>
      </c>
    </row>
    <row r="163">
      <c r="A163" s="3" t="n"/>
      <c r="B163" s="3" t="n"/>
      <c r="C163" s="4" t="n"/>
      <c r="D163" s="5" t="n"/>
      <c r="E163" s="3" t="n"/>
      <c r="F163" s="6" t="str">
        <f>IF(A163="","",ROUND(N(D163)*N(E163)/100,2))</f>
        <v/>
      </c>
      <c r="G163" s="4" t="n"/>
      <c r="H163" s="5" t="n"/>
      <c r="I163" s="3" t="n"/>
      <c r="J163" s="6" t="str">
        <f>IF(OR(A163="",H163=""),"",ROUND(N(H163)*N(I163)/100,2))</f>
        <v/>
      </c>
      <c r="K163" s="6" t="str">
        <f>IF(OR(A163="",H163=""),"",F163-J163)</f>
        <v/>
      </c>
      <c r="L163" s="7" t="str">
        <f>IF(OR(A163="",H163="",N(F163)=0),"",K163/F163)</f>
        <v/>
      </c>
      <c r="M163" s="8" t="n"/>
      <c r="N163" s="8" t="n"/>
      <c r="O163" s="9" t="str">
        <f>IF(A163="","",ROUND(N(F163)*N(M163)+N(N163),2))</f>
        <v/>
      </c>
      <c r="P163" s="9" t="str">
        <f>IF(OR(A163="",N(J163)=0),"",ROUND(O163/J163,2))</f>
        <v/>
      </c>
    </row>
    <row r="164">
      <c r="A164" s="3" t="n"/>
      <c r="B164" s="3" t="n"/>
      <c r="C164" s="4" t="n"/>
      <c r="D164" s="5" t="n"/>
      <c r="E164" s="3" t="n"/>
      <c r="F164" s="6" t="str">
        <f>IF(A164="","",ROUND(N(D164)*N(E164)/100,2))</f>
        <v/>
      </c>
      <c r="G164" s="4" t="n"/>
      <c r="H164" s="5" t="n"/>
      <c r="I164" s="3" t="n"/>
      <c r="J164" s="6" t="str">
        <f>IF(OR(A164="",H164=""),"",ROUND(N(H164)*N(I164)/100,2))</f>
        <v/>
      </c>
      <c r="K164" s="6" t="str">
        <f>IF(OR(A164="",H164=""),"",F164-J164)</f>
        <v/>
      </c>
      <c r="L164" s="7" t="str">
        <f>IF(OR(A164="",H164="",N(F164)=0),"",K164/F164)</f>
        <v/>
      </c>
      <c r="M164" s="8" t="n"/>
      <c r="N164" s="8" t="n"/>
      <c r="O164" s="9" t="str">
        <f>IF(A164="","",ROUND(N(F164)*N(M164)+N(N164),2))</f>
        <v/>
      </c>
      <c r="P164" s="9" t="str">
        <f>IF(OR(A164="",N(J164)=0),"",ROUND(O164/J164,2))</f>
        <v/>
      </c>
    </row>
    <row r="165">
      <c r="A165" s="3" t="n"/>
      <c r="B165" s="3" t="n"/>
      <c r="C165" s="4" t="n"/>
      <c r="D165" s="5" t="n"/>
      <c r="E165" s="3" t="n"/>
      <c r="F165" s="6" t="str">
        <f>IF(A165="","",ROUND(N(D165)*N(E165)/100,2))</f>
        <v/>
      </c>
      <c r="G165" s="4" t="n"/>
      <c r="H165" s="5" t="n"/>
      <c r="I165" s="3" t="n"/>
      <c r="J165" s="6" t="str">
        <f>IF(OR(A165="",H165=""),"",ROUND(N(H165)*N(I165)/100,2))</f>
        <v/>
      </c>
      <c r="K165" s="6" t="str">
        <f>IF(OR(A165="",H165=""),"",F165-J165)</f>
        <v/>
      </c>
      <c r="L165" s="7" t="str">
        <f>IF(OR(A165="",H165="",N(F165)=0),"",K165/F165)</f>
        <v/>
      </c>
      <c r="M165" s="8" t="n"/>
      <c r="N165" s="8" t="n"/>
      <c r="O165" s="9" t="str">
        <f>IF(A165="","",ROUND(N(F165)*N(M165)+N(N165),2))</f>
        <v/>
      </c>
      <c r="P165" s="9" t="str">
        <f>IF(OR(A165="",N(J165)=0),"",ROUND(O165/J165,2))</f>
        <v/>
      </c>
    </row>
    <row r="166">
      <c r="A166" s="3" t="n"/>
      <c r="B166" s="3" t="n"/>
      <c r="C166" s="4" t="n"/>
      <c r="D166" s="5" t="n"/>
      <c r="E166" s="3" t="n"/>
      <c r="F166" s="6" t="str">
        <f>IF(A166="","",ROUND(N(D166)*N(E166)/100,2))</f>
        <v/>
      </c>
      <c r="G166" s="4" t="n"/>
      <c r="H166" s="5" t="n"/>
      <c r="I166" s="3" t="n"/>
      <c r="J166" s="6" t="str">
        <f>IF(OR(A166="",H166=""),"",ROUND(N(H166)*N(I166)/100,2))</f>
        <v/>
      </c>
      <c r="K166" s="6" t="str">
        <f>IF(OR(A166="",H166=""),"",F166-J166)</f>
        <v/>
      </c>
      <c r="L166" s="7" t="str">
        <f>IF(OR(A166="",H166="",N(F166)=0),"",K166/F166)</f>
        <v/>
      </c>
      <c r="M166" s="8" t="n"/>
      <c r="N166" s="8" t="n"/>
      <c r="O166" s="9" t="str">
        <f>IF(A166="","",ROUND(N(F166)*N(M166)+N(N166),2))</f>
        <v/>
      </c>
      <c r="P166" s="9" t="str">
        <f>IF(OR(A166="",N(J166)=0),"",ROUND(O166/J166,2))</f>
        <v/>
      </c>
    </row>
    <row r="167">
      <c r="A167" s="3" t="n"/>
      <c r="B167" s="3" t="n"/>
      <c r="C167" s="4" t="n"/>
      <c r="D167" s="5" t="n"/>
      <c r="E167" s="3" t="n"/>
      <c r="F167" s="6" t="str">
        <f>IF(A167="","",ROUND(N(D167)*N(E167)/100,2))</f>
        <v/>
      </c>
      <c r="G167" s="4" t="n"/>
      <c r="H167" s="5" t="n"/>
      <c r="I167" s="3" t="n"/>
      <c r="J167" s="6" t="str">
        <f>IF(OR(A167="",H167=""),"",ROUND(N(H167)*N(I167)/100,2))</f>
        <v/>
      </c>
      <c r="K167" s="6" t="str">
        <f>IF(OR(A167="",H167=""),"",F167-J167)</f>
        <v/>
      </c>
      <c r="L167" s="7" t="str">
        <f>IF(OR(A167="",H167="",N(F167)=0),"",K167/F167)</f>
        <v/>
      </c>
      <c r="M167" s="8" t="n"/>
      <c r="N167" s="8" t="n"/>
      <c r="O167" s="9" t="str">
        <f>IF(A167="","",ROUND(N(F167)*N(M167)+N(N167),2))</f>
        <v/>
      </c>
      <c r="P167" s="9" t="str">
        <f>IF(OR(A167="",N(J167)=0),"",ROUND(O167/J167,2))</f>
        <v/>
      </c>
    </row>
    <row r="168">
      <c r="A168" s="3" t="n"/>
      <c r="B168" s="3" t="n"/>
      <c r="C168" s="4" t="n"/>
      <c r="D168" s="5" t="n"/>
      <c r="E168" s="3" t="n"/>
      <c r="F168" s="6" t="str">
        <f>IF(A168="","",ROUND(N(D168)*N(E168)/100,2))</f>
        <v/>
      </c>
      <c r="G168" s="4" t="n"/>
      <c r="H168" s="5" t="n"/>
      <c r="I168" s="3" t="n"/>
      <c r="J168" s="6" t="str">
        <f>IF(OR(A168="",H168=""),"",ROUND(N(H168)*N(I168)/100,2))</f>
        <v/>
      </c>
      <c r="K168" s="6" t="str">
        <f>IF(OR(A168="",H168=""),"",F168-J168)</f>
        <v/>
      </c>
      <c r="L168" s="7" t="str">
        <f>IF(OR(A168="",H168="",N(F168)=0),"",K168/F168)</f>
        <v/>
      </c>
      <c r="M168" s="8" t="n"/>
      <c r="N168" s="8" t="n"/>
      <c r="O168" s="9" t="str">
        <f>IF(A168="","",ROUND(N(F168)*N(M168)+N(N168),2))</f>
        <v/>
      </c>
      <c r="P168" s="9" t="str">
        <f>IF(OR(A168="",N(J168)=0),"",ROUND(O168/J168,2))</f>
        <v/>
      </c>
    </row>
    <row r="169">
      <c r="A169" s="3" t="n"/>
      <c r="B169" s="3" t="n"/>
      <c r="C169" s="4" t="n"/>
      <c r="D169" s="5" t="n"/>
      <c r="E169" s="3" t="n"/>
      <c r="F169" s="6" t="str">
        <f>IF(A169="","",ROUND(N(D169)*N(E169)/100,2))</f>
        <v/>
      </c>
      <c r="G169" s="4" t="n"/>
      <c r="H169" s="5" t="n"/>
      <c r="I169" s="3" t="n"/>
      <c r="J169" s="6" t="str">
        <f>IF(OR(A169="",H169=""),"",ROUND(N(H169)*N(I169)/100,2))</f>
        <v/>
      </c>
      <c r="K169" s="6" t="str">
        <f>IF(OR(A169="",H169=""),"",F169-J169)</f>
        <v/>
      </c>
      <c r="L169" s="7" t="str">
        <f>IF(OR(A169="",H169="",N(F169)=0),"",K169/F169)</f>
        <v/>
      </c>
      <c r="M169" s="8" t="n"/>
      <c r="N169" s="8" t="n"/>
      <c r="O169" s="9" t="str">
        <f>IF(A169="","",ROUND(N(F169)*N(M169)+N(N169),2))</f>
        <v/>
      </c>
      <c r="P169" s="9" t="str">
        <f>IF(OR(A169="",N(J169)=0),"",ROUND(O169/J169,2))</f>
        <v/>
      </c>
    </row>
    <row r="170">
      <c r="A170" s="3" t="n"/>
      <c r="B170" s="3" t="n"/>
      <c r="C170" s="4" t="n"/>
      <c r="D170" s="5" t="n"/>
      <c r="E170" s="3" t="n"/>
      <c r="F170" s="6" t="str">
        <f>IF(A170="","",ROUND(N(D170)*N(E170)/100,2))</f>
        <v/>
      </c>
      <c r="G170" s="4" t="n"/>
      <c r="H170" s="5" t="n"/>
      <c r="I170" s="3" t="n"/>
      <c r="J170" s="6" t="str">
        <f>IF(OR(A170="",H170=""),"",ROUND(N(H170)*N(I170)/100,2))</f>
        <v/>
      </c>
      <c r="K170" s="6" t="str">
        <f>IF(OR(A170="",H170=""),"",F170-J170)</f>
        <v/>
      </c>
      <c r="L170" s="7" t="str">
        <f>IF(OR(A170="",H170="",N(F170)=0),"",K170/F170)</f>
        <v/>
      </c>
      <c r="M170" s="8" t="n"/>
      <c r="N170" s="8" t="n"/>
      <c r="O170" s="9" t="str">
        <f>IF(A170="","",ROUND(N(F170)*N(M170)+N(N170),2))</f>
        <v/>
      </c>
      <c r="P170" s="9" t="str">
        <f>IF(OR(A170="",N(J170)=0),"",ROUND(O170/J170,2))</f>
        <v/>
      </c>
    </row>
    <row r="171">
      <c r="A171" s="3" t="n"/>
      <c r="B171" s="3" t="n"/>
      <c r="C171" s="4" t="n"/>
      <c r="D171" s="5" t="n"/>
      <c r="E171" s="3" t="n"/>
      <c r="F171" s="6" t="str">
        <f>IF(A171="","",ROUND(N(D171)*N(E171)/100,2))</f>
        <v/>
      </c>
      <c r="G171" s="4" t="n"/>
      <c r="H171" s="5" t="n"/>
      <c r="I171" s="3" t="n"/>
      <c r="J171" s="6" t="str">
        <f>IF(OR(A171="",H171=""),"",ROUND(N(H171)*N(I171)/100,2))</f>
        <v/>
      </c>
      <c r="K171" s="6" t="str">
        <f>IF(OR(A171="",H171=""),"",F171-J171)</f>
        <v/>
      </c>
      <c r="L171" s="7" t="str">
        <f>IF(OR(A171="",H171="",N(F171)=0),"",K171/F171)</f>
        <v/>
      </c>
      <c r="M171" s="8" t="n"/>
      <c r="N171" s="8" t="n"/>
      <c r="O171" s="9" t="str">
        <f>IF(A171="","",ROUND(N(F171)*N(M171)+N(N171),2))</f>
        <v/>
      </c>
      <c r="P171" s="9" t="str">
        <f>IF(OR(A171="",N(J171)=0),"",ROUND(O171/J171,2))</f>
        <v/>
      </c>
    </row>
    <row r="172">
      <c r="A172" s="3" t="n"/>
      <c r="B172" s="3" t="n"/>
      <c r="C172" s="4" t="n"/>
      <c r="D172" s="5" t="n"/>
      <c r="E172" s="3" t="n"/>
      <c r="F172" s="6" t="str">
        <f>IF(A172="","",ROUND(N(D172)*N(E172)/100,2))</f>
        <v/>
      </c>
      <c r="G172" s="4" t="n"/>
      <c r="H172" s="5" t="n"/>
      <c r="I172" s="3" t="n"/>
      <c r="J172" s="6" t="str">
        <f>IF(OR(A172="",H172=""),"",ROUND(N(H172)*N(I172)/100,2))</f>
        <v/>
      </c>
      <c r="K172" s="6" t="str">
        <f>IF(OR(A172="",H172=""),"",F172-J172)</f>
        <v/>
      </c>
      <c r="L172" s="7" t="str">
        <f>IF(OR(A172="",H172="",N(F172)=0),"",K172/F172)</f>
        <v/>
      </c>
      <c r="M172" s="8" t="n"/>
      <c r="N172" s="8" t="n"/>
      <c r="O172" s="9" t="str">
        <f>IF(A172="","",ROUND(N(F172)*N(M172)+N(N172),2))</f>
        <v/>
      </c>
      <c r="P172" s="9" t="str">
        <f>IF(OR(A172="",N(J172)=0),"",ROUND(O172/J172,2))</f>
        <v/>
      </c>
    </row>
    <row r="173">
      <c r="A173" s="3" t="n"/>
      <c r="B173" s="3" t="n"/>
      <c r="C173" s="4" t="n"/>
      <c r="D173" s="5" t="n"/>
      <c r="E173" s="3" t="n"/>
      <c r="F173" s="6" t="str">
        <f>IF(A173="","",ROUND(N(D173)*N(E173)/100,2))</f>
        <v/>
      </c>
      <c r="G173" s="4" t="n"/>
      <c r="H173" s="5" t="n"/>
      <c r="I173" s="3" t="n"/>
      <c r="J173" s="6" t="str">
        <f>IF(OR(A173="",H173=""),"",ROUND(N(H173)*N(I173)/100,2))</f>
        <v/>
      </c>
      <c r="K173" s="6" t="str">
        <f>IF(OR(A173="",H173=""),"",F173-J173)</f>
        <v/>
      </c>
      <c r="L173" s="7" t="str">
        <f>IF(OR(A173="",H173="",N(F173)=0),"",K173/F173)</f>
        <v/>
      </c>
      <c r="M173" s="8" t="n"/>
      <c r="N173" s="8" t="n"/>
      <c r="O173" s="9" t="str">
        <f>IF(A173="","",ROUND(N(F173)*N(M173)+N(N173),2))</f>
        <v/>
      </c>
      <c r="P173" s="9" t="str">
        <f>IF(OR(A173="",N(J173)=0),"",ROUND(O173/J173,2))</f>
        <v/>
      </c>
    </row>
    <row r="174">
      <c r="A174" s="3" t="n"/>
      <c r="B174" s="3" t="n"/>
      <c r="C174" s="4" t="n"/>
      <c r="D174" s="5" t="n"/>
      <c r="E174" s="3" t="n"/>
      <c r="F174" s="6" t="str">
        <f>IF(A174="","",ROUND(N(D174)*N(E174)/100,2))</f>
        <v/>
      </c>
      <c r="G174" s="4" t="n"/>
      <c r="H174" s="5" t="n"/>
      <c r="I174" s="3" t="n"/>
      <c r="J174" s="6" t="str">
        <f>IF(OR(A174="",H174=""),"",ROUND(N(H174)*N(I174)/100,2))</f>
        <v/>
      </c>
      <c r="K174" s="6" t="str">
        <f>IF(OR(A174="",H174=""),"",F174-J174)</f>
        <v/>
      </c>
      <c r="L174" s="7" t="str">
        <f>IF(OR(A174="",H174="",N(F174)=0),"",K174/F174)</f>
        <v/>
      </c>
      <c r="M174" s="8" t="n"/>
      <c r="N174" s="8" t="n"/>
      <c r="O174" s="9" t="str">
        <f>IF(A174="","",ROUND(N(F174)*N(M174)+N(N174),2))</f>
        <v/>
      </c>
      <c r="P174" s="9" t="str">
        <f>IF(OR(A174="",N(J174)=0),"",ROUND(O174/J174,2))</f>
        <v/>
      </c>
    </row>
    <row r="175">
      <c r="A175" s="3" t="n"/>
      <c r="B175" s="3" t="n"/>
      <c r="C175" s="4" t="n"/>
      <c r="D175" s="5" t="n"/>
      <c r="E175" s="3" t="n"/>
      <c r="F175" s="6" t="str">
        <f>IF(A175="","",ROUND(N(D175)*N(E175)/100,2))</f>
        <v/>
      </c>
      <c r="G175" s="4" t="n"/>
      <c r="H175" s="5" t="n"/>
      <c r="I175" s="3" t="n"/>
      <c r="J175" s="6" t="str">
        <f>IF(OR(A175="",H175=""),"",ROUND(N(H175)*N(I175)/100,2))</f>
        <v/>
      </c>
      <c r="K175" s="6" t="str">
        <f>IF(OR(A175="",H175=""),"",F175-J175)</f>
        <v/>
      </c>
      <c r="L175" s="7" t="str">
        <f>IF(OR(A175="",H175="",N(F175)=0),"",K175/F175)</f>
        <v/>
      </c>
      <c r="M175" s="8" t="n"/>
      <c r="N175" s="8" t="n"/>
      <c r="O175" s="9" t="str">
        <f>IF(A175="","",ROUND(N(F175)*N(M175)+N(N175),2))</f>
        <v/>
      </c>
      <c r="P175" s="9" t="str">
        <f>IF(OR(A175="",N(J175)=0),"",ROUND(O175/J175,2))</f>
        <v/>
      </c>
    </row>
    <row r="176">
      <c r="A176" s="3" t="n"/>
      <c r="B176" s="3" t="n"/>
      <c r="C176" s="4" t="n"/>
      <c r="D176" s="5" t="n"/>
      <c r="E176" s="3" t="n"/>
      <c r="F176" s="6" t="str">
        <f>IF(A176="","",ROUND(N(D176)*N(E176)/100,2))</f>
        <v/>
      </c>
      <c r="G176" s="4" t="n"/>
      <c r="H176" s="5" t="n"/>
      <c r="I176" s="3" t="n"/>
      <c r="J176" s="6" t="str">
        <f>IF(OR(A176="",H176=""),"",ROUND(N(H176)*N(I176)/100,2))</f>
        <v/>
      </c>
      <c r="K176" s="6" t="str">
        <f>IF(OR(A176="",H176=""),"",F176-J176)</f>
        <v/>
      </c>
      <c r="L176" s="7" t="str">
        <f>IF(OR(A176="",H176="",N(F176)=0),"",K176/F176)</f>
        <v/>
      </c>
      <c r="M176" s="8" t="n"/>
      <c r="N176" s="8" t="n"/>
      <c r="O176" s="9" t="str">
        <f>IF(A176="","",ROUND(N(F176)*N(M176)+N(N176),2))</f>
        <v/>
      </c>
      <c r="P176" s="9" t="str">
        <f>IF(OR(A176="",N(J176)=0),"",ROUND(O176/J176,2))</f>
        <v/>
      </c>
    </row>
    <row r="177">
      <c r="A177" s="3" t="n"/>
      <c r="B177" s="3" t="n"/>
      <c r="C177" s="4" t="n"/>
      <c r="D177" s="5" t="n"/>
      <c r="E177" s="3" t="n"/>
      <c r="F177" s="6" t="str">
        <f>IF(A177="","",ROUND(N(D177)*N(E177)/100,2))</f>
        <v/>
      </c>
      <c r="G177" s="4" t="n"/>
      <c r="H177" s="5" t="n"/>
      <c r="I177" s="3" t="n"/>
      <c r="J177" s="6" t="str">
        <f>IF(OR(A177="",H177=""),"",ROUND(N(H177)*N(I177)/100,2))</f>
        <v/>
      </c>
      <c r="K177" s="6" t="str">
        <f>IF(OR(A177="",H177=""),"",F177-J177)</f>
        <v/>
      </c>
      <c r="L177" s="7" t="str">
        <f>IF(OR(A177="",H177="",N(F177)=0),"",K177/F177)</f>
        <v/>
      </c>
      <c r="M177" s="8" t="n"/>
      <c r="N177" s="8" t="n"/>
      <c r="O177" s="9" t="str">
        <f>IF(A177="","",ROUND(N(F177)*N(M177)+N(N177),2))</f>
        <v/>
      </c>
      <c r="P177" s="9" t="str">
        <f>IF(OR(A177="",N(J177)=0),"",ROUND(O177/J177,2))</f>
        <v/>
      </c>
    </row>
    <row r="178">
      <c r="A178" s="3" t="n"/>
      <c r="B178" s="3" t="n"/>
      <c r="C178" s="4" t="n"/>
      <c r="D178" s="5" t="n"/>
      <c r="E178" s="3" t="n"/>
      <c r="F178" s="6" t="str">
        <f>IF(A178="","",ROUND(N(D178)*N(E178)/100,2))</f>
        <v/>
      </c>
      <c r="G178" s="4" t="n"/>
      <c r="H178" s="5" t="n"/>
      <c r="I178" s="3" t="n"/>
      <c r="J178" s="6" t="str">
        <f>IF(OR(A178="",H178=""),"",ROUND(N(H178)*N(I178)/100,2))</f>
        <v/>
      </c>
      <c r="K178" s="6" t="str">
        <f>IF(OR(A178="",H178=""),"",F178-J178)</f>
        <v/>
      </c>
      <c r="L178" s="7" t="str">
        <f>IF(OR(A178="",H178="",N(F178)=0),"",K178/F178)</f>
        <v/>
      </c>
      <c r="M178" s="8" t="n"/>
      <c r="N178" s="8" t="n"/>
      <c r="O178" s="9" t="str">
        <f>IF(A178="","",ROUND(N(F178)*N(M178)+N(N178),2))</f>
        <v/>
      </c>
      <c r="P178" s="9" t="str">
        <f>IF(OR(A178="",N(J178)=0),"",ROUND(O178/J178,2))</f>
        <v/>
      </c>
    </row>
    <row r="179">
      <c r="A179" s="3" t="n"/>
      <c r="B179" s="3" t="n"/>
      <c r="C179" s="4" t="n"/>
      <c r="D179" s="5" t="n"/>
      <c r="E179" s="3" t="n"/>
      <c r="F179" s="6" t="str">
        <f>IF(A179="","",ROUND(N(D179)*N(E179)/100,2))</f>
        <v/>
      </c>
      <c r="G179" s="4" t="n"/>
      <c r="H179" s="5" t="n"/>
      <c r="I179" s="3" t="n"/>
      <c r="J179" s="6" t="str">
        <f>IF(OR(A179="",H179=""),"",ROUND(N(H179)*N(I179)/100,2))</f>
        <v/>
      </c>
      <c r="K179" s="6" t="str">
        <f>IF(OR(A179="",H179=""),"",F179-J179)</f>
        <v/>
      </c>
      <c r="L179" s="7" t="str">
        <f>IF(OR(A179="",H179="",N(F179)=0),"",K179/F179)</f>
        <v/>
      </c>
      <c r="M179" s="8" t="n"/>
      <c r="N179" s="8" t="n"/>
      <c r="O179" s="9" t="str">
        <f>IF(A179="","",ROUND(N(F179)*N(M179)+N(N179),2))</f>
        <v/>
      </c>
      <c r="P179" s="9" t="str">
        <f>IF(OR(A179="",N(J179)=0),"",ROUND(O179/J179,2))</f>
        <v/>
      </c>
    </row>
    <row r="180">
      <c r="A180" s="3" t="n"/>
      <c r="B180" s="3" t="n"/>
      <c r="C180" s="4" t="n"/>
      <c r="D180" s="5" t="n"/>
      <c r="E180" s="3" t="n"/>
      <c r="F180" s="6" t="str">
        <f>IF(A180="","",ROUND(N(D180)*N(E180)/100,2))</f>
        <v/>
      </c>
      <c r="G180" s="4" t="n"/>
      <c r="H180" s="5" t="n"/>
      <c r="I180" s="3" t="n"/>
      <c r="J180" s="6" t="str">
        <f>IF(OR(A180="",H180=""),"",ROUND(N(H180)*N(I180)/100,2))</f>
        <v/>
      </c>
      <c r="K180" s="6" t="str">
        <f>IF(OR(A180="",H180=""),"",F180-J180)</f>
        <v/>
      </c>
      <c r="L180" s="7" t="str">
        <f>IF(OR(A180="",H180="",N(F180)=0),"",K180/F180)</f>
        <v/>
      </c>
      <c r="M180" s="8" t="n"/>
      <c r="N180" s="8" t="n"/>
      <c r="O180" s="9" t="str">
        <f>IF(A180="","",ROUND(N(F180)*N(M180)+N(N180),2))</f>
        <v/>
      </c>
      <c r="P180" s="9" t="str">
        <f>IF(OR(A180="",N(J180)=0),"",ROUND(O180/J180,2))</f>
        <v/>
      </c>
    </row>
    <row r="181">
      <c r="A181" s="3" t="n"/>
      <c r="B181" s="3" t="n"/>
      <c r="C181" s="4" t="n"/>
      <c r="D181" s="5" t="n"/>
      <c r="E181" s="3" t="n"/>
      <c r="F181" s="6" t="str">
        <f>IF(A181="","",ROUND(N(D181)*N(E181)/100,2))</f>
        <v/>
      </c>
      <c r="G181" s="4" t="n"/>
      <c r="H181" s="5" t="n"/>
      <c r="I181" s="3" t="n"/>
      <c r="J181" s="6" t="str">
        <f>IF(OR(A181="",H181=""),"",ROUND(N(H181)*N(I181)/100,2))</f>
        <v/>
      </c>
      <c r="K181" s="6" t="str">
        <f>IF(OR(A181="",H181=""),"",F181-J181)</f>
        <v/>
      </c>
      <c r="L181" s="7" t="str">
        <f>IF(OR(A181="",H181="",N(F181)=0),"",K181/F181)</f>
        <v/>
      </c>
      <c r="M181" s="8" t="n"/>
      <c r="N181" s="8" t="n"/>
      <c r="O181" s="9" t="str">
        <f>IF(A181="","",ROUND(N(F181)*N(M181)+N(N181),2))</f>
        <v/>
      </c>
      <c r="P181" s="9" t="str">
        <f>IF(OR(A181="",N(J181)=0),"",ROUND(O181/J181,2))</f>
        <v/>
      </c>
    </row>
    <row r="182">
      <c r="A182" s="3" t="n"/>
      <c r="B182" s="3" t="n"/>
      <c r="C182" s="4" t="n"/>
      <c r="D182" s="5" t="n"/>
      <c r="E182" s="3" t="n"/>
      <c r="F182" s="6" t="str">
        <f>IF(A182="","",ROUND(N(D182)*N(E182)/100,2))</f>
        <v/>
      </c>
      <c r="G182" s="4" t="n"/>
      <c r="H182" s="5" t="n"/>
      <c r="I182" s="3" t="n"/>
      <c r="J182" s="6" t="str">
        <f>IF(OR(A182="",H182=""),"",ROUND(N(H182)*N(I182)/100,2))</f>
        <v/>
      </c>
      <c r="K182" s="6" t="str">
        <f>IF(OR(A182="",H182=""),"",F182-J182)</f>
        <v/>
      </c>
      <c r="L182" s="7" t="str">
        <f>IF(OR(A182="",H182="",N(F182)=0),"",K182/F182)</f>
        <v/>
      </c>
      <c r="M182" s="8" t="n"/>
      <c r="N182" s="8" t="n"/>
      <c r="O182" s="9" t="str">
        <f>IF(A182="","",ROUND(N(F182)*N(M182)+N(N182),2))</f>
        <v/>
      </c>
      <c r="P182" s="9" t="str">
        <f>IF(OR(A182="",N(J182)=0),"",ROUND(O182/J182,2))</f>
        <v/>
      </c>
    </row>
    <row r="183">
      <c r="A183" s="3" t="n"/>
      <c r="B183" s="3" t="n"/>
      <c r="C183" s="4" t="n"/>
      <c r="D183" s="5" t="n"/>
      <c r="E183" s="3" t="n"/>
      <c r="F183" s="6" t="str">
        <f>IF(A183="","",ROUND(N(D183)*N(E183)/100,2))</f>
        <v/>
      </c>
      <c r="G183" s="4" t="n"/>
      <c r="H183" s="5" t="n"/>
      <c r="I183" s="3" t="n"/>
      <c r="J183" s="6" t="str">
        <f>IF(OR(A183="",H183=""),"",ROUND(N(H183)*N(I183)/100,2))</f>
        <v/>
      </c>
      <c r="K183" s="6" t="str">
        <f>IF(OR(A183="",H183=""),"",F183-J183)</f>
        <v/>
      </c>
      <c r="L183" s="7" t="str">
        <f>IF(OR(A183="",H183="",N(F183)=0),"",K183/F183)</f>
        <v/>
      </c>
      <c r="M183" s="8" t="n"/>
      <c r="N183" s="8" t="n"/>
      <c r="O183" s="9" t="str">
        <f>IF(A183="","",ROUND(N(F183)*N(M183)+N(N183),2))</f>
        <v/>
      </c>
      <c r="P183" s="9" t="str">
        <f>IF(OR(A183="",N(J183)=0),"",ROUND(O183/J183,2))</f>
        <v/>
      </c>
    </row>
    <row r="184">
      <c r="A184" s="3" t="n"/>
      <c r="B184" s="3" t="n"/>
      <c r="C184" s="4" t="n"/>
      <c r="D184" s="5" t="n"/>
      <c r="E184" s="3" t="n"/>
      <c r="F184" s="6" t="str">
        <f>IF(A184="","",ROUND(N(D184)*N(E184)/100,2))</f>
        <v/>
      </c>
      <c r="G184" s="4" t="n"/>
      <c r="H184" s="5" t="n"/>
      <c r="I184" s="3" t="n"/>
      <c r="J184" s="6" t="str">
        <f>IF(OR(A184="",H184=""),"",ROUND(N(H184)*N(I184)/100,2))</f>
        <v/>
      </c>
      <c r="K184" s="6" t="str">
        <f>IF(OR(A184="",H184=""),"",F184-J184)</f>
        <v/>
      </c>
      <c r="L184" s="7" t="str">
        <f>IF(OR(A184="",H184="",N(F184)=0),"",K184/F184)</f>
        <v/>
      </c>
      <c r="M184" s="8" t="n"/>
      <c r="N184" s="8" t="n"/>
      <c r="O184" s="9" t="str">
        <f>IF(A184="","",ROUND(N(F184)*N(M184)+N(N184),2))</f>
        <v/>
      </c>
      <c r="P184" s="9" t="str">
        <f>IF(OR(A184="",N(J184)=0),"",ROUND(O184/J184,2))</f>
        <v/>
      </c>
    </row>
    <row r="185">
      <c r="A185" s="3" t="n"/>
      <c r="B185" s="3" t="n"/>
      <c r="C185" s="4" t="n"/>
      <c r="D185" s="5" t="n"/>
      <c r="E185" s="3" t="n"/>
      <c r="F185" s="6" t="str">
        <f>IF(A185="","",ROUND(N(D185)*N(E185)/100,2))</f>
        <v/>
      </c>
      <c r="G185" s="4" t="n"/>
      <c r="H185" s="5" t="n"/>
      <c r="I185" s="3" t="n"/>
      <c r="J185" s="6" t="str">
        <f>IF(OR(A185="",H185=""),"",ROUND(N(H185)*N(I185)/100,2))</f>
        <v/>
      </c>
      <c r="K185" s="6" t="str">
        <f>IF(OR(A185="",H185=""),"",F185-J185)</f>
        <v/>
      </c>
      <c r="L185" s="7" t="str">
        <f>IF(OR(A185="",H185="",N(F185)=0),"",K185/F185)</f>
        <v/>
      </c>
      <c r="M185" s="8" t="n"/>
      <c r="N185" s="8" t="n"/>
      <c r="O185" s="9" t="str">
        <f>IF(A185="","",ROUND(N(F185)*N(M185)+N(N185),2))</f>
        <v/>
      </c>
      <c r="P185" s="9" t="str">
        <f>IF(OR(A185="",N(J185)=0),"",ROUND(O185/J185,2))</f>
        <v/>
      </c>
    </row>
    <row r="186">
      <c r="A186" s="3" t="n"/>
      <c r="B186" s="3" t="n"/>
      <c r="C186" s="4" t="n"/>
      <c r="D186" s="5" t="n"/>
      <c r="E186" s="3" t="n"/>
      <c r="F186" s="6" t="str">
        <f>IF(A186="","",ROUND(N(D186)*N(E186)/100,2))</f>
        <v/>
      </c>
      <c r="G186" s="4" t="n"/>
      <c r="H186" s="5" t="n"/>
      <c r="I186" s="3" t="n"/>
      <c r="J186" s="6" t="str">
        <f>IF(OR(A186="",H186=""),"",ROUND(N(H186)*N(I186)/100,2))</f>
        <v/>
      </c>
      <c r="K186" s="6" t="str">
        <f>IF(OR(A186="",H186=""),"",F186-J186)</f>
        <v/>
      </c>
      <c r="L186" s="7" t="str">
        <f>IF(OR(A186="",H186="",N(F186)=0),"",K186/F186)</f>
        <v/>
      </c>
      <c r="M186" s="8" t="n"/>
      <c r="N186" s="8" t="n"/>
      <c r="O186" s="9" t="str">
        <f>IF(A186="","",ROUND(N(F186)*N(M186)+N(N186),2))</f>
        <v/>
      </c>
      <c r="P186" s="9" t="str">
        <f>IF(OR(A186="",N(J186)=0),"",ROUND(O186/J186,2))</f>
        <v/>
      </c>
    </row>
    <row r="187">
      <c r="A187" s="3" t="n"/>
      <c r="B187" s="3" t="n"/>
      <c r="C187" s="4" t="n"/>
      <c r="D187" s="5" t="n"/>
      <c r="E187" s="3" t="n"/>
      <c r="F187" s="6" t="str">
        <f>IF(A187="","",ROUND(N(D187)*N(E187)/100,2))</f>
        <v/>
      </c>
      <c r="G187" s="4" t="n"/>
      <c r="H187" s="5" t="n"/>
      <c r="I187" s="3" t="n"/>
      <c r="J187" s="6" t="str">
        <f>IF(OR(A187="",H187=""),"",ROUND(N(H187)*N(I187)/100,2))</f>
        <v/>
      </c>
      <c r="K187" s="6" t="str">
        <f>IF(OR(A187="",H187=""),"",F187-J187)</f>
        <v/>
      </c>
      <c r="L187" s="7" t="str">
        <f>IF(OR(A187="",H187="",N(F187)=0),"",K187/F187)</f>
        <v/>
      </c>
      <c r="M187" s="8" t="n"/>
      <c r="N187" s="8" t="n"/>
      <c r="O187" s="9" t="str">
        <f>IF(A187="","",ROUND(N(F187)*N(M187)+N(N187),2))</f>
        <v/>
      </c>
      <c r="P187" s="9" t="str">
        <f>IF(OR(A187="",N(J187)=0),"",ROUND(O187/J187,2))</f>
        <v/>
      </c>
    </row>
    <row r="188">
      <c r="A188" s="3" t="n"/>
      <c r="B188" s="3" t="n"/>
      <c r="C188" s="4" t="n"/>
      <c r="D188" s="5" t="n"/>
      <c r="E188" s="3" t="n"/>
      <c r="F188" s="6" t="str">
        <f>IF(A188="","",ROUND(N(D188)*N(E188)/100,2))</f>
        <v/>
      </c>
      <c r="G188" s="4" t="n"/>
      <c r="H188" s="5" t="n"/>
      <c r="I188" s="3" t="n"/>
      <c r="J188" s="6" t="str">
        <f>IF(OR(A188="",H188=""),"",ROUND(N(H188)*N(I188)/100,2))</f>
        <v/>
      </c>
      <c r="K188" s="6" t="str">
        <f>IF(OR(A188="",H188=""),"",F188-J188)</f>
        <v/>
      </c>
      <c r="L188" s="7" t="str">
        <f>IF(OR(A188="",H188="",N(F188)=0),"",K188/F188)</f>
        <v/>
      </c>
      <c r="M188" s="8" t="n"/>
      <c r="N188" s="8" t="n"/>
      <c r="O188" s="9" t="str">
        <f>IF(A188="","",ROUND(N(F188)*N(M188)+N(N188),2))</f>
        <v/>
      </c>
      <c r="P188" s="9" t="str">
        <f>IF(OR(A188="",N(J188)=0),"",ROUND(O188/J188,2))</f>
        <v/>
      </c>
    </row>
    <row r="189">
      <c r="A189" s="3" t="n"/>
      <c r="B189" s="3" t="n"/>
      <c r="C189" s="4" t="n"/>
      <c r="D189" s="5" t="n"/>
      <c r="E189" s="3" t="n"/>
      <c r="F189" s="6" t="str">
        <f>IF(A189="","",ROUND(N(D189)*N(E189)/100,2))</f>
        <v/>
      </c>
      <c r="G189" s="4" t="n"/>
      <c r="H189" s="5" t="n"/>
      <c r="I189" s="3" t="n"/>
      <c r="J189" s="6" t="str">
        <f>IF(OR(A189="",H189=""),"",ROUND(N(H189)*N(I189)/100,2))</f>
        <v/>
      </c>
      <c r="K189" s="6" t="str">
        <f>IF(OR(A189="",H189=""),"",F189-J189)</f>
        <v/>
      </c>
      <c r="L189" s="7" t="str">
        <f>IF(OR(A189="",H189="",N(F189)=0),"",K189/F189)</f>
        <v/>
      </c>
      <c r="M189" s="8" t="n"/>
      <c r="N189" s="8" t="n"/>
      <c r="O189" s="9" t="str">
        <f>IF(A189="","",ROUND(N(F189)*N(M189)+N(N189),2))</f>
        <v/>
      </c>
      <c r="P189" s="9" t="str">
        <f>IF(OR(A189="",N(J189)=0),"",ROUND(O189/J189,2))</f>
        <v/>
      </c>
    </row>
    <row r="190">
      <c r="A190" s="3" t="n"/>
      <c r="B190" s="3" t="n"/>
      <c r="C190" s="4" t="n"/>
      <c r="D190" s="5" t="n"/>
      <c r="E190" s="3" t="n"/>
      <c r="F190" s="6" t="str">
        <f>IF(A190="","",ROUND(N(D190)*N(E190)/100,2))</f>
        <v/>
      </c>
      <c r="G190" s="4" t="n"/>
      <c r="H190" s="5" t="n"/>
      <c r="I190" s="3" t="n"/>
      <c r="J190" s="6" t="str">
        <f>IF(OR(A190="",H190=""),"",ROUND(N(H190)*N(I190)/100,2))</f>
        <v/>
      </c>
      <c r="K190" s="6" t="str">
        <f>IF(OR(A190="",H190=""),"",F190-J190)</f>
        <v/>
      </c>
      <c r="L190" s="7" t="str">
        <f>IF(OR(A190="",H190="",N(F190)=0),"",K190/F190)</f>
        <v/>
      </c>
      <c r="M190" s="8" t="n"/>
      <c r="N190" s="8" t="n"/>
      <c r="O190" s="9" t="str">
        <f>IF(A190="","",ROUND(N(F190)*N(M190)+N(N190),2))</f>
        <v/>
      </c>
      <c r="P190" s="9" t="str">
        <f>IF(OR(A190="",N(J190)=0),"",ROUND(O190/J190,2))</f>
        <v/>
      </c>
    </row>
    <row r="191">
      <c r="A191" s="3" t="n"/>
      <c r="B191" s="3" t="n"/>
      <c r="C191" s="4" t="n"/>
      <c r="D191" s="5" t="n"/>
      <c r="E191" s="3" t="n"/>
      <c r="F191" s="6" t="str">
        <f>IF(A191="","",ROUND(N(D191)*N(E191)/100,2))</f>
        <v/>
      </c>
      <c r="G191" s="4" t="n"/>
      <c r="H191" s="5" t="n"/>
      <c r="I191" s="3" t="n"/>
      <c r="J191" s="6" t="str">
        <f>IF(OR(A191="",H191=""),"",ROUND(N(H191)*N(I191)/100,2))</f>
        <v/>
      </c>
      <c r="K191" s="6" t="str">
        <f>IF(OR(A191="",H191=""),"",F191-J191)</f>
        <v/>
      </c>
      <c r="L191" s="7" t="str">
        <f>IF(OR(A191="",H191="",N(F191)=0),"",K191/F191)</f>
        <v/>
      </c>
      <c r="M191" s="8" t="n"/>
      <c r="N191" s="8" t="n"/>
      <c r="O191" s="9" t="str">
        <f>IF(A191="","",ROUND(N(F191)*N(M191)+N(N191),2))</f>
        <v/>
      </c>
      <c r="P191" s="9" t="str">
        <f>IF(OR(A191="",N(J191)=0),"",ROUND(O191/J191,2))</f>
        <v/>
      </c>
    </row>
    <row r="192">
      <c r="A192" s="3" t="n"/>
      <c r="B192" s="3" t="n"/>
      <c r="C192" s="4" t="n"/>
      <c r="D192" s="5" t="n"/>
      <c r="E192" s="3" t="n"/>
      <c r="F192" s="6" t="str">
        <f>IF(A192="","",ROUND(N(D192)*N(E192)/100,2))</f>
        <v/>
      </c>
      <c r="G192" s="4" t="n"/>
      <c r="H192" s="5" t="n"/>
      <c r="I192" s="3" t="n"/>
      <c r="J192" s="6" t="str">
        <f>IF(OR(A192="",H192=""),"",ROUND(N(H192)*N(I192)/100,2))</f>
        <v/>
      </c>
      <c r="K192" s="6" t="str">
        <f>IF(OR(A192="",H192=""),"",F192-J192)</f>
        <v/>
      </c>
      <c r="L192" s="7" t="str">
        <f>IF(OR(A192="",H192="",N(F192)=0),"",K192/F192)</f>
        <v/>
      </c>
      <c r="M192" s="8" t="n"/>
      <c r="N192" s="8" t="n"/>
      <c r="O192" s="9" t="str">
        <f>IF(A192="","",ROUND(N(F192)*N(M192)+N(N192),2))</f>
        <v/>
      </c>
      <c r="P192" s="9" t="str">
        <f>IF(OR(A192="",N(J192)=0),"",ROUND(O192/J192,2))</f>
        <v/>
      </c>
    </row>
    <row r="193">
      <c r="A193" s="3" t="n"/>
      <c r="B193" s="3" t="n"/>
      <c r="C193" s="4" t="n"/>
      <c r="D193" s="5" t="n"/>
      <c r="E193" s="3" t="n"/>
      <c r="F193" s="6" t="str">
        <f>IF(A193="","",ROUND(N(D193)*N(E193)/100,2))</f>
        <v/>
      </c>
      <c r="G193" s="4" t="n"/>
      <c r="H193" s="5" t="n"/>
      <c r="I193" s="3" t="n"/>
      <c r="J193" s="6" t="str">
        <f>IF(OR(A193="",H193=""),"",ROUND(N(H193)*N(I193)/100,2))</f>
        <v/>
      </c>
      <c r="K193" s="6" t="str">
        <f>IF(OR(A193="",H193=""),"",F193-J193)</f>
        <v/>
      </c>
      <c r="L193" s="7" t="str">
        <f>IF(OR(A193="",H193="",N(F193)=0),"",K193/F193)</f>
        <v/>
      </c>
      <c r="M193" s="8" t="n"/>
      <c r="N193" s="8" t="n"/>
      <c r="O193" s="9" t="str">
        <f>IF(A193="","",ROUND(N(F193)*N(M193)+N(N193),2))</f>
        <v/>
      </c>
      <c r="P193" s="9" t="str">
        <f>IF(OR(A193="",N(J193)=0),"",ROUND(O193/J193,2))</f>
        <v/>
      </c>
    </row>
    <row r="194">
      <c r="A194" s="3" t="n"/>
      <c r="B194" s="3" t="n"/>
      <c r="C194" s="4" t="n"/>
      <c r="D194" s="5" t="n"/>
      <c r="E194" s="3" t="n"/>
      <c r="F194" s="6" t="str">
        <f>IF(A194="","",ROUND(N(D194)*N(E194)/100,2))</f>
        <v/>
      </c>
      <c r="G194" s="4" t="n"/>
      <c r="H194" s="5" t="n"/>
      <c r="I194" s="3" t="n"/>
      <c r="J194" s="6" t="str">
        <f>IF(OR(A194="",H194=""),"",ROUND(N(H194)*N(I194)/100,2))</f>
        <v/>
      </c>
      <c r="K194" s="6" t="str">
        <f>IF(OR(A194="",H194=""),"",F194-J194)</f>
        <v/>
      </c>
      <c r="L194" s="7" t="str">
        <f>IF(OR(A194="",H194="",N(F194)=0),"",K194/F194)</f>
        <v/>
      </c>
      <c r="M194" s="8" t="n"/>
      <c r="N194" s="8" t="n"/>
      <c r="O194" s="9" t="str">
        <f>IF(A194="","",ROUND(N(F194)*N(M194)+N(N194),2))</f>
        <v/>
      </c>
      <c r="P194" s="9" t="str">
        <f>IF(OR(A194="",N(J194)=0),"",ROUND(O194/J194,2))</f>
        <v/>
      </c>
    </row>
    <row r="195">
      <c r="A195" s="3" t="n"/>
      <c r="B195" s="3" t="n"/>
      <c r="C195" s="4" t="n"/>
      <c r="D195" s="5" t="n"/>
      <c r="E195" s="3" t="n"/>
      <c r="F195" s="6" t="str">
        <f>IF(A195="","",ROUND(N(D195)*N(E195)/100,2))</f>
        <v/>
      </c>
      <c r="G195" s="4" t="n"/>
      <c r="H195" s="5" t="n"/>
      <c r="I195" s="3" t="n"/>
      <c r="J195" s="6" t="str">
        <f>IF(OR(A195="",H195=""),"",ROUND(N(H195)*N(I195)/100,2))</f>
        <v/>
      </c>
      <c r="K195" s="6" t="str">
        <f>IF(OR(A195="",H195=""),"",F195-J195)</f>
        <v/>
      </c>
      <c r="L195" s="7" t="str">
        <f>IF(OR(A195="",H195="",N(F195)=0),"",K195/F195)</f>
        <v/>
      </c>
      <c r="M195" s="8" t="n"/>
      <c r="N195" s="8" t="n"/>
      <c r="O195" s="9" t="str">
        <f>IF(A195="","",ROUND(N(F195)*N(M195)+N(N195),2))</f>
        <v/>
      </c>
      <c r="P195" s="9" t="str">
        <f>IF(OR(A195="",N(J195)=0),"",ROUND(O195/J195,2))</f>
        <v/>
      </c>
    </row>
    <row r="196">
      <c r="A196" s="3" t="n"/>
      <c r="B196" s="3" t="n"/>
      <c r="C196" s="4" t="n"/>
      <c r="D196" s="5" t="n"/>
      <c r="E196" s="3" t="n"/>
      <c r="F196" s="6" t="str">
        <f>IF(A196="","",ROUND(N(D196)*N(E196)/100,2))</f>
        <v/>
      </c>
      <c r="G196" s="4" t="n"/>
      <c r="H196" s="5" t="n"/>
      <c r="I196" s="3" t="n"/>
      <c r="J196" s="6" t="str">
        <f>IF(OR(A196="",H196=""),"",ROUND(N(H196)*N(I196)/100,2))</f>
        <v/>
      </c>
      <c r="K196" s="6" t="str">
        <f>IF(OR(A196="",H196=""),"",F196-J196)</f>
        <v/>
      </c>
      <c r="L196" s="7" t="str">
        <f>IF(OR(A196="",H196="",N(F196)=0),"",K196/F196)</f>
        <v/>
      </c>
      <c r="M196" s="8" t="n"/>
      <c r="N196" s="8" t="n"/>
      <c r="O196" s="9" t="str">
        <f>IF(A196="","",ROUND(N(F196)*N(M196)+N(N196),2))</f>
        <v/>
      </c>
      <c r="P196" s="9" t="str">
        <f>IF(OR(A196="",N(J196)=0),"",ROUND(O196/J196,2))</f>
        <v/>
      </c>
    </row>
    <row r="197">
      <c r="A197" s="3" t="n"/>
      <c r="B197" s="3" t="n"/>
      <c r="C197" s="4" t="n"/>
      <c r="D197" s="5" t="n"/>
      <c r="E197" s="3" t="n"/>
      <c r="F197" s="6" t="str">
        <f>IF(A197="","",ROUND(N(D197)*N(E197)/100,2))</f>
        <v/>
      </c>
      <c r="G197" s="4" t="n"/>
      <c r="H197" s="5" t="n"/>
      <c r="I197" s="3" t="n"/>
      <c r="J197" s="6" t="str">
        <f>IF(OR(A197="",H197=""),"",ROUND(N(H197)*N(I197)/100,2))</f>
        <v/>
      </c>
      <c r="K197" s="6" t="str">
        <f>IF(OR(A197="",H197=""),"",F197-J197)</f>
        <v/>
      </c>
      <c r="L197" s="7" t="str">
        <f>IF(OR(A197="",H197="",N(F197)=0),"",K197/F197)</f>
        <v/>
      </c>
      <c r="M197" s="8" t="n"/>
      <c r="N197" s="8" t="n"/>
      <c r="O197" s="9" t="str">
        <f>IF(A197="","",ROUND(N(F197)*N(M197)+N(N197),2))</f>
        <v/>
      </c>
      <c r="P197" s="9" t="str">
        <f>IF(OR(A197="",N(J197)=0),"",ROUND(O197/J197,2))</f>
        <v/>
      </c>
    </row>
    <row r="198">
      <c r="A198" s="3" t="n"/>
      <c r="B198" s="3" t="n"/>
      <c r="C198" s="4" t="n"/>
      <c r="D198" s="5" t="n"/>
      <c r="E198" s="3" t="n"/>
      <c r="F198" s="6" t="str">
        <f>IF(A198="","",ROUND(N(D198)*N(E198)/100,2))</f>
        <v/>
      </c>
      <c r="G198" s="4" t="n"/>
      <c r="H198" s="5" t="n"/>
      <c r="I198" s="3" t="n"/>
      <c r="J198" s="6" t="str">
        <f>IF(OR(A198="",H198=""),"",ROUND(N(H198)*N(I198)/100,2))</f>
        <v/>
      </c>
      <c r="K198" s="6" t="str">
        <f>IF(OR(A198="",H198=""),"",F198-J198)</f>
        <v/>
      </c>
      <c r="L198" s="7" t="str">
        <f>IF(OR(A198="",H198="",N(F198)=0),"",K198/F198)</f>
        <v/>
      </c>
      <c r="M198" s="8" t="n"/>
      <c r="N198" s="8" t="n"/>
      <c r="O198" s="9" t="str">
        <f>IF(A198="","",ROUND(N(F198)*N(M198)+N(N198),2))</f>
        <v/>
      </c>
      <c r="P198" s="9" t="str">
        <f>IF(OR(A198="",N(J198)=0),"",ROUND(O198/J198,2))</f>
        <v/>
      </c>
    </row>
    <row r="199">
      <c r="A199" s="3" t="n"/>
      <c r="B199" s="3" t="n"/>
      <c r="C199" s="4" t="n"/>
      <c r="D199" s="5" t="n"/>
      <c r="E199" s="3" t="n"/>
      <c r="F199" s="6" t="str">
        <f>IF(A199="","",ROUND(N(D199)*N(E199)/100,2))</f>
        <v/>
      </c>
      <c r="G199" s="4" t="n"/>
      <c r="H199" s="5" t="n"/>
      <c r="I199" s="3" t="n"/>
      <c r="J199" s="6" t="str">
        <f>IF(OR(A199="",H199=""),"",ROUND(N(H199)*N(I199)/100,2))</f>
        <v/>
      </c>
      <c r="K199" s="6" t="str">
        <f>IF(OR(A199="",H199=""),"",F199-J199)</f>
        <v/>
      </c>
      <c r="L199" s="7" t="str">
        <f>IF(OR(A199="",H199="",N(F199)=0),"",K199/F199)</f>
        <v/>
      </c>
      <c r="M199" s="8" t="n"/>
      <c r="N199" s="8" t="n"/>
      <c r="O199" s="9" t="str">
        <f>IF(A199="","",ROUND(N(F199)*N(M199)+N(N199),2))</f>
        <v/>
      </c>
      <c r="P199" s="9" t="str">
        <f>IF(OR(A199="",N(J199)=0),"",ROUND(O199/J199,2))</f>
        <v/>
      </c>
    </row>
    <row r="200">
      <c r="A200" s="3" t="n"/>
      <c r="B200" s="3" t="n"/>
      <c r="C200" s="4" t="n"/>
      <c r="D200" s="5" t="n"/>
      <c r="E200" s="3" t="n"/>
      <c r="F200" s="6" t="str">
        <f>IF(A200="","",ROUND(N(D200)*N(E200)/100,2))</f>
        <v/>
      </c>
      <c r="G200" s="4" t="n"/>
      <c r="H200" s="5" t="n"/>
      <c r="I200" s="3" t="n"/>
      <c r="J200" s="6" t="str">
        <f>IF(OR(A200="",H200=""),"",ROUND(N(H200)*N(I200)/100,2))</f>
        <v/>
      </c>
      <c r="K200" s="6" t="str">
        <f>IF(OR(A200="",H200=""),"",F200-J200)</f>
        <v/>
      </c>
      <c r="L200" s="7" t="str">
        <f>IF(OR(A200="",H200="",N(F200)=0),"",K200/F200)</f>
        <v/>
      </c>
      <c r="M200" s="8" t="n"/>
      <c r="N200" s="8" t="n"/>
      <c r="O200" s="9" t="str">
        <f>IF(A200="","",ROUND(N(F200)*N(M200)+N(N200),2))</f>
        <v/>
      </c>
      <c r="P200" s="9" t="str">
        <f>IF(OR(A200="",N(J200)=0),"",ROUND(O200/J200,2))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8" customWidth="1" min="3" max="3"/>
    <col width="10" customWidth="1" min="4" max="4"/>
    <col width="11" customWidth="1" min="5" max="5"/>
    <col width="11" customWidth="1" min="6" max="6"/>
    <col width="10" customWidth="1" min="7" max="7"/>
    <col width="11" customWidth="1" min="8" max="8"/>
  </cols>
  <sheetData>
    <row r="1" ht="30" customHeight="1">
      <c r="A1" s="1" t="inlineStr">
        <is>
          <t>Product</t>
        </is>
      </c>
      <c r="B1" s="1" t="inlineStr">
        <is>
          <t>Bottle, ml</t>
        </is>
      </c>
      <c r="C1" s="1" t="inlineStr">
        <is>
          <t>Proof</t>
        </is>
      </c>
      <c r="D1" s="1" t="inlineStr">
        <is>
          <t>Bottles on hand</t>
        </is>
      </c>
      <c r="E1" s="1" t="inlineStr">
        <is>
          <t>Wine gallons</t>
        </is>
      </c>
      <c r="F1" s="1" t="inlineStr">
        <is>
          <t>Proof gallons</t>
        </is>
      </c>
      <c r="G1" s="1" t="inlineStr">
        <is>
          <t>Cost a bottle</t>
        </is>
      </c>
      <c r="H1" s="1" t="inlineStr">
        <is>
          <t>Value</t>
        </is>
      </c>
    </row>
    <row r="2">
      <c r="A2" s="3" t="inlineStr">
        <is>
          <t>Bourbon, 2-year</t>
        </is>
      </c>
      <c r="B2" s="3" t="n">
        <v>750</v>
      </c>
      <c r="C2" s="3" t="n">
        <v>90</v>
      </c>
      <c r="D2" s="3" t="n">
        <v>420</v>
      </c>
      <c r="E2" s="6">
        <f>IF(A2="","",ROUND(N(D2)*N(B2)/3785.41,2))</f>
        <v>83.21</v>
      </c>
      <c r="F2" s="6">
        <f>IF(A2="","",ROUND(N(D2)*N(B2)/3785.41*N(C2)/100,2))</f>
        <v>74.89</v>
      </c>
      <c r="G2" s="8" t="n">
        <v>14.2</v>
      </c>
      <c r="H2" s="9">
        <f>IF(A2="","",ROUND(N(D2)*N(G2),2))</f>
        <v>5964</v>
      </c>
    </row>
    <row r="3">
      <c r="A3" s="3" t="inlineStr">
        <is>
          <t>Gin</t>
        </is>
      </c>
      <c r="B3" s="3" t="n">
        <v>750</v>
      </c>
      <c r="C3" s="3" t="n">
        <v>88</v>
      </c>
      <c r="D3" s="3" t="n">
        <v>300</v>
      </c>
      <c r="E3" s="6">
        <f>IF(A3="","",ROUND(N(D3)*N(B3)/3785.41,2))</f>
        <v>59.44</v>
      </c>
      <c r="F3" s="6">
        <f>IF(A3="","",ROUND(N(D3)*N(B3)/3785.41*N(C3)/100,2))</f>
        <v>52.31</v>
      </c>
      <c r="G3" s="8" t="n">
        <v>7.4</v>
      </c>
      <c r="H3" s="9">
        <f>IF(A3="","",ROUND(N(D3)*N(G3),2))</f>
        <v>2220</v>
      </c>
    </row>
    <row r="4">
      <c r="A4" s="3" t="inlineStr">
        <is>
          <t>Spiced rum</t>
        </is>
      </c>
      <c r="B4" s="3" t="n">
        <v>750</v>
      </c>
      <c r="C4" s="3" t="n">
        <v>80</v>
      </c>
      <c r="D4" s="3" t="n">
        <v>180</v>
      </c>
      <c r="E4" s="6">
        <f>IF(A4="","",ROUND(N(D4)*N(B4)/3785.41,2))</f>
        <v>35.66</v>
      </c>
      <c r="F4" s="6">
        <f>IF(A4="","",ROUND(N(D4)*N(B4)/3785.41*N(C4)/100,2))</f>
        <v>28.53</v>
      </c>
      <c r="G4" s="8" t="n">
        <v>8.1</v>
      </c>
      <c r="H4" s="9">
        <f>IF(A4="","",ROUND(N(D4)*N(G4),2))</f>
        <v>1458</v>
      </c>
    </row>
    <row r="5">
      <c r="A5" s="3" t="n"/>
      <c r="B5" s="3" t="n"/>
      <c r="C5" s="3" t="n"/>
      <c r="D5" s="3" t="n"/>
      <c r="E5" s="6" t="str">
        <f>IF(A5="","",ROUND(N(D5)*N(B5)/3785.41,2))</f>
        <v/>
      </c>
      <c r="F5" s="6" t="str">
        <f>IF(A5="","",ROUND(N(D5)*N(B5)/3785.41*N(C5)/100,2))</f>
        <v/>
      </c>
      <c r="G5" s="8" t="n"/>
      <c r="H5" s="9" t="str">
        <f>IF(A5="","",ROUND(N(D5)*N(G5),2))</f>
        <v/>
      </c>
    </row>
    <row r="6">
      <c r="A6" s="3" t="n"/>
      <c r="B6" s="3" t="n"/>
      <c r="C6" s="3" t="n"/>
      <c r="D6" s="3" t="n"/>
      <c r="E6" s="6" t="str">
        <f>IF(A6="","",ROUND(N(D6)*N(B6)/3785.41,2))</f>
        <v/>
      </c>
      <c r="F6" s="6" t="str">
        <f>IF(A6="","",ROUND(N(D6)*N(B6)/3785.41*N(C6)/100,2))</f>
        <v/>
      </c>
      <c r="G6" s="8" t="n"/>
      <c r="H6" s="9" t="str">
        <f>IF(A6="","",ROUND(N(D6)*N(G6),2))</f>
        <v/>
      </c>
    </row>
    <row r="7">
      <c r="A7" s="3" t="n"/>
      <c r="B7" s="3" t="n"/>
      <c r="C7" s="3" t="n"/>
      <c r="D7" s="3" t="n"/>
      <c r="E7" s="6" t="str">
        <f>IF(A7="","",ROUND(N(D7)*N(B7)/3785.41,2))</f>
        <v/>
      </c>
      <c r="F7" s="6" t="str">
        <f>IF(A7="","",ROUND(N(D7)*N(B7)/3785.41*N(C7)/100,2))</f>
        <v/>
      </c>
      <c r="G7" s="8" t="n"/>
      <c r="H7" s="9" t="str">
        <f>IF(A7="","",ROUND(N(D7)*N(G7),2))</f>
        <v/>
      </c>
    </row>
    <row r="8">
      <c r="A8" s="3" t="n"/>
      <c r="B8" s="3" t="n"/>
      <c r="C8" s="3" t="n"/>
      <c r="D8" s="3" t="n"/>
      <c r="E8" s="6" t="str">
        <f>IF(A8="","",ROUND(N(D8)*N(B8)/3785.41,2))</f>
        <v/>
      </c>
      <c r="F8" s="6" t="str">
        <f>IF(A8="","",ROUND(N(D8)*N(B8)/3785.41*N(C8)/100,2))</f>
        <v/>
      </c>
      <c r="G8" s="8" t="n"/>
      <c r="H8" s="9" t="str">
        <f>IF(A8="","",ROUND(N(D8)*N(G8),2))</f>
        <v/>
      </c>
    </row>
    <row r="9">
      <c r="A9" s="3" t="n"/>
      <c r="B9" s="3" t="n"/>
      <c r="C9" s="3" t="n"/>
      <c r="D9" s="3" t="n"/>
      <c r="E9" s="6" t="str">
        <f>IF(A9="","",ROUND(N(D9)*N(B9)/3785.41,2))</f>
        <v/>
      </c>
      <c r="F9" s="6" t="str">
        <f>IF(A9="","",ROUND(N(D9)*N(B9)/3785.41*N(C9)/100,2))</f>
        <v/>
      </c>
      <c r="G9" s="8" t="n"/>
      <c r="H9" s="9" t="str">
        <f>IF(A9="","",ROUND(N(D9)*N(G9),2))</f>
        <v/>
      </c>
    </row>
    <row r="10">
      <c r="A10" s="3" t="n"/>
      <c r="B10" s="3" t="n"/>
      <c r="C10" s="3" t="n"/>
      <c r="D10" s="3" t="n"/>
      <c r="E10" s="6" t="str">
        <f>IF(A10="","",ROUND(N(D10)*N(B10)/3785.41,2))</f>
        <v/>
      </c>
      <c r="F10" s="6" t="str">
        <f>IF(A10="","",ROUND(N(D10)*N(B10)/3785.41*N(C10)/100,2))</f>
        <v/>
      </c>
      <c r="G10" s="8" t="n"/>
      <c r="H10" s="9" t="str">
        <f>IF(A10="","",ROUND(N(D10)*N(G10),2))</f>
        <v/>
      </c>
    </row>
    <row r="11">
      <c r="A11" s="3" t="n"/>
      <c r="B11" s="3" t="n"/>
      <c r="C11" s="3" t="n"/>
      <c r="D11" s="3" t="n"/>
      <c r="E11" s="6" t="str">
        <f>IF(A11="","",ROUND(N(D11)*N(B11)/3785.41,2))</f>
        <v/>
      </c>
      <c r="F11" s="6" t="str">
        <f>IF(A11="","",ROUND(N(D11)*N(B11)/3785.41*N(C11)/100,2))</f>
        <v/>
      </c>
      <c r="G11" s="8" t="n"/>
      <c r="H11" s="9" t="str">
        <f>IF(A11="","",ROUND(N(D11)*N(G11),2))</f>
        <v/>
      </c>
    </row>
    <row r="12">
      <c r="A12" s="3" t="n"/>
      <c r="B12" s="3" t="n"/>
      <c r="C12" s="3" t="n"/>
      <c r="D12" s="3" t="n"/>
      <c r="E12" s="6" t="str">
        <f>IF(A12="","",ROUND(N(D12)*N(B12)/3785.41,2))</f>
        <v/>
      </c>
      <c r="F12" s="6" t="str">
        <f>IF(A12="","",ROUND(N(D12)*N(B12)/3785.41*N(C12)/100,2))</f>
        <v/>
      </c>
      <c r="G12" s="8" t="n"/>
      <c r="H12" s="9" t="str">
        <f>IF(A12="","",ROUND(N(D12)*N(G12),2))</f>
        <v/>
      </c>
    </row>
    <row r="13">
      <c r="A13" s="3" t="n"/>
      <c r="B13" s="3" t="n"/>
      <c r="C13" s="3" t="n"/>
      <c r="D13" s="3" t="n"/>
      <c r="E13" s="6" t="str">
        <f>IF(A13="","",ROUND(N(D13)*N(B13)/3785.41,2))</f>
        <v/>
      </c>
      <c r="F13" s="6" t="str">
        <f>IF(A13="","",ROUND(N(D13)*N(B13)/3785.41*N(C13)/100,2))</f>
        <v/>
      </c>
      <c r="G13" s="8" t="n"/>
      <c r="H13" s="9" t="str">
        <f>IF(A13="","",ROUND(N(D13)*N(G13),2))</f>
        <v/>
      </c>
    </row>
    <row r="14">
      <c r="A14" s="3" t="n"/>
      <c r="B14" s="3" t="n"/>
      <c r="C14" s="3" t="n"/>
      <c r="D14" s="3" t="n"/>
      <c r="E14" s="6" t="str">
        <f>IF(A14="","",ROUND(N(D14)*N(B14)/3785.41,2))</f>
        <v/>
      </c>
      <c r="F14" s="6" t="str">
        <f>IF(A14="","",ROUND(N(D14)*N(B14)/3785.41*N(C14)/100,2))</f>
        <v/>
      </c>
      <c r="G14" s="8" t="n"/>
      <c r="H14" s="9" t="str">
        <f>IF(A14="","",ROUND(N(D14)*N(G14),2))</f>
        <v/>
      </c>
    </row>
    <row r="15">
      <c r="A15" s="3" t="n"/>
      <c r="B15" s="3" t="n"/>
      <c r="C15" s="3" t="n"/>
      <c r="D15" s="3" t="n"/>
      <c r="E15" s="6" t="str">
        <f>IF(A15="","",ROUND(N(D15)*N(B15)/3785.41,2))</f>
        <v/>
      </c>
      <c r="F15" s="6" t="str">
        <f>IF(A15="","",ROUND(N(D15)*N(B15)/3785.41*N(C15)/100,2))</f>
        <v/>
      </c>
      <c r="G15" s="8" t="n"/>
      <c r="H15" s="9" t="str">
        <f>IF(A15="","",ROUND(N(D15)*N(G15),2))</f>
        <v/>
      </c>
    </row>
    <row r="16">
      <c r="A16" s="3" t="n"/>
      <c r="B16" s="3" t="n"/>
      <c r="C16" s="3" t="n"/>
      <c r="D16" s="3" t="n"/>
      <c r="E16" s="6" t="str">
        <f>IF(A16="","",ROUND(N(D16)*N(B16)/3785.41,2))</f>
        <v/>
      </c>
      <c r="F16" s="6" t="str">
        <f>IF(A16="","",ROUND(N(D16)*N(B16)/3785.41*N(C16)/100,2))</f>
        <v/>
      </c>
      <c r="G16" s="8" t="n"/>
      <c r="H16" s="9" t="str">
        <f>IF(A16="","",ROUND(N(D16)*N(G16),2))</f>
        <v/>
      </c>
    </row>
    <row r="17">
      <c r="A17" s="3" t="n"/>
      <c r="B17" s="3" t="n"/>
      <c r="C17" s="3" t="n"/>
      <c r="D17" s="3" t="n"/>
      <c r="E17" s="6" t="str">
        <f>IF(A17="","",ROUND(N(D17)*N(B17)/3785.41,2))</f>
        <v/>
      </c>
      <c r="F17" s="6" t="str">
        <f>IF(A17="","",ROUND(N(D17)*N(B17)/3785.41*N(C17)/100,2))</f>
        <v/>
      </c>
      <c r="G17" s="8" t="n"/>
      <c r="H17" s="9" t="str">
        <f>IF(A17="","",ROUND(N(D17)*N(G17),2))</f>
        <v/>
      </c>
    </row>
    <row r="18">
      <c r="A18" s="3" t="n"/>
      <c r="B18" s="3" t="n"/>
      <c r="C18" s="3" t="n"/>
      <c r="D18" s="3" t="n"/>
      <c r="E18" s="6" t="str">
        <f>IF(A18="","",ROUND(N(D18)*N(B18)/3785.41,2))</f>
        <v/>
      </c>
      <c r="F18" s="6" t="str">
        <f>IF(A18="","",ROUND(N(D18)*N(B18)/3785.41*N(C18)/100,2))</f>
        <v/>
      </c>
      <c r="G18" s="8" t="n"/>
      <c r="H18" s="9" t="str">
        <f>IF(A18="","",ROUND(N(D18)*N(G18),2))</f>
        <v/>
      </c>
    </row>
    <row r="19">
      <c r="A19" s="3" t="n"/>
      <c r="B19" s="3" t="n"/>
      <c r="C19" s="3" t="n"/>
      <c r="D19" s="3" t="n"/>
      <c r="E19" s="6" t="str">
        <f>IF(A19="","",ROUND(N(D19)*N(B19)/3785.41,2))</f>
        <v/>
      </c>
      <c r="F19" s="6" t="str">
        <f>IF(A19="","",ROUND(N(D19)*N(B19)/3785.41*N(C19)/100,2))</f>
        <v/>
      </c>
      <c r="G19" s="8" t="n"/>
      <c r="H19" s="9" t="str">
        <f>IF(A19="","",ROUND(N(D19)*N(G19),2))</f>
        <v/>
      </c>
    </row>
    <row r="20">
      <c r="A20" s="3" t="n"/>
      <c r="B20" s="3" t="n"/>
      <c r="C20" s="3" t="n"/>
      <c r="D20" s="3" t="n"/>
      <c r="E20" s="6" t="str">
        <f>IF(A20="","",ROUND(N(D20)*N(B20)/3785.41,2))</f>
        <v/>
      </c>
      <c r="F20" s="6" t="str">
        <f>IF(A20="","",ROUND(N(D20)*N(B20)/3785.41*N(C20)/100,2))</f>
        <v/>
      </c>
      <c r="G20" s="8" t="n"/>
      <c r="H20" s="9" t="str">
        <f>IF(A20="","",ROUND(N(D20)*N(G20),2))</f>
        <v/>
      </c>
    </row>
    <row r="21">
      <c r="A21" s="3" t="n"/>
      <c r="B21" s="3" t="n"/>
      <c r="C21" s="3" t="n"/>
      <c r="D21" s="3" t="n"/>
      <c r="E21" s="6" t="str">
        <f>IF(A21="","",ROUND(N(D21)*N(B21)/3785.41,2))</f>
        <v/>
      </c>
      <c r="F21" s="6" t="str">
        <f>IF(A21="","",ROUND(N(D21)*N(B21)/3785.41*N(C21)/100,2))</f>
        <v/>
      </c>
      <c r="G21" s="8" t="n"/>
      <c r="H21" s="9" t="str">
        <f>IF(A21="","",ROUND(N(D21)*N(G21),2))</f>
        <v/>
      </c>
    </row>
    <row r="22">
      <c r="A22" s="3" t="n"/>
      <c r="B22" s="3" t="n"/>
      <c r="C22" s="3" t="n"/>
      <c r="D22" s="3" t="n"/>
      <c r="E22" s="6" t="str">
        <f>IF(A22="","",ROUND(N(D22)*N(B22)/3785.41,2))</f>
        <v/>
      </c>
      <c r="F22" s="6" t="str">
        <f>IF(A22="","",ROUND(N(D22)*N(B22)/3785.41*N(C22)/100,2))</f>
        <v/>
      </c>
      <c r="G22" s="8" t="n"/>
      <c r="H22" s="9" t="str">
        <f>IF(A22="","",ROUND(N(D22)*N(G22),2))</f>
        <v/>
      </c>
    </row>
    <row r="23">
      <c r="A23" s="3" t="n"/>
      <c r="B23" s="3" t="n"/>
      <c r="C23" s="3" t="n"/>
      <c r="D23" s="3" t="n"/>
      <c r="E23" s="6" t="str">
        <f>IF(A23="","",ROUND(N(D23)*N(B23)/3785.41,2))</f>
        <v/>
      </c>
      <c r="F23" s="6" t="str">
        <f>IF(A23="","",ROUND(N(D23)*N(B23)/3785.41*N(C23)/100,2))</f>
        <v/>
      </c>
      <c r="G23" s="8" t="n"/>
      <c r="H23" s="9" t="str">
        <f>IF(A23="","",ROUND(N(D23)*N(G23),2))</f>
        <v/>
      </c>
    </row>
    <row r="24">
      <c r="A24" s="3" t="n"/>
      <c r="B24" s="3" t="n"/>
      <c r="C24" s="3" t="n"/>
      <c r="D24" s="3" t="n"/>
      <c r="E24" s="6" t="str">
        <f>IF(A24="","",ROUND(N(D24)*N(B24)/3785.41,2))</f>
        <v/>
      </c>
      <c r="F24" s="6" t="str">
        <f>IF(A24="","",ROUND(N(D24)*N(B24)/3785.41*N(C24)/100,2))</f>
        <v/>
      </c>
      <c r="G24" s="8" t="n"/>
      <c r="H24" s="9" t="str">
        <f>IF(A24="","",ROUND(N(D24)*N(G24),2))</f>
        <v/>
      </c>
    </row>
    <row r="25">
      <c r="A25" s="3" t="n"/>
      <c r="B25" s="3" t="n"/>
      <c r="C25" s="3" t="n"/>
      <c r="D25" s="3" t="n"/>
      <c r="E25" s="6" t="str">
        <f>IF(A25="","",ROUND(N(D25)*N(B25)/3785.41,2))</f>
        <v/>
      </c>
      <c r="F25" s="6" t="str">
        <f>IF(A25="","",ROUND(N(D25)*N(B25)/3785.41*N(C25)/100,2))</f>
        <v/>
      </c>
      <c r="G25" s="8" t="n"/>
      <c r="H25" s="9" t="str">
        <f>IF(A25="","",ROUND(N(D25)*N(G25),2))</f>
        <v/>
      </c>
    </row>
    <row r="26">
      <c r="A26" s="3" t="n"/>
      <c r="B26" s="3" t="n"/>
      <c r="C26" s="3" t="n"/>
      <c r="D26" s="3" t="n"/>
      <c r="E26" s="6" t="str">
        <f>IF(A26="","",ROUND(N(D26)*N(B26)/3785.41,2))</f>
        <v/>
      </c>
      <c r="F26" s="6" t="str">
        <f>IF(A26="","",ROUND(N(D26)*N(B26)/3785.41*N(C26)/100,2))</f>
        <v/>
      </c>
      <c r="G26" s="8" t="n"/>
      <c r="H26" s="9" t="str">
        <f>IF(A26="","",ROUND(N(D26)*N(G26),2))</f>
        <v/>
      </c>
    </row>
    <row r="27">
      <c r="A27" s="3" t="n"/>
      <c r="B27" s="3" t="n"/>
      <c r="C27" s="3" t="n"/>
      <c r="D27" s="3" t="n"/>
      <c r="E27" s="6" t="str">
        <f>IF(A27="","",ROUND(N(D27)*N(B27)/3785.41,2))</f>
        <v/>
      </c>
      <c r="F27" s="6" t="str">
        <f>IF(A27="","",ROUND(N(D27)*N(B27)/3785.41*N(C27)/100,2))</f>
        <v/>
      </c>
      <c r="G27" s="8" t="n"/>
      <c r="H27" s="9" t="str">
        <f>IF(A27="","",ROUND(N(D27)*N(G27),2))</f>
        <v/>
      </c>
    </row>
    <row r="28">
      <c r="A28" s="3" t="n"/>
      <c r="B28" s="3" t="n"/>
      <c r="C28" s="3" t="n"/>
      <c r="D28" s="3" t="n"/>
      <c r="E28" s="6" t="str">
        <f>IF(A28="","",ROUND(N(D28)*N(B28)/3785.41,2))</f>
        <v/>
      </c>
      <c r="F28" s="6" t="str">
        <f>IF(A28="","",ROUND(N(D28)*N(B28)/3785.41*N(C28)/100,2))</f>
        <v/>
      </c>
      <c r="G28" s="8" t="n"/>
      <c r="H28" s="9" t="str">
        <f>IF(A28="","",ROUND(N(D28)*N(G28),2))</f>
        <v/>
      </c>
    </row>
    <row r="29">
      <c r="A29" s="3" t="n"/>
      <c r="B29" s="3" t="n"/>
      <c r="C29" s="3" t="n"/>
      <c r="D29" s="3" t="n"/>
      <c r="E29" s="6" t="str">
        <f>IF(A29="","",ROUND(N(D29)*N(B29)/3785.41,2))</f>
        <v/>
      </c>
      <c r="F29" s="6" t="str">
        <f>IF(A29="","",ROUND(N(D29)*N(B29)/3785.41*N(C29)/100,2))</f>
        <v/>
      </c>
      <c r="G29" s="8" t="n"/>
      <c r="H29" s="9" t="str">
        <f>IF(A29="","",ROUND(N(D29)*N(G29),2))</f>
        <v/>
      </c>
    </row>
    <row r="30">
      <c r="A30" s="3" t="n"/>
      <c r="B30" s="3" t="n"/>
      <c r="C30" s="3" t="n"/>
      <c r="D30" s="3" t="n"/>
      <c r="E30" s="6" t="str">
        <f>IF(A30="","",ROUND(N(D30)*N(B30)/3785.41,2))</f>
        <v/>
      </c>
      <c r="F30" s="6" t="str">
        <f>IF(A30="","",ROUND(N(D30)*N(B30)/3785.41*N(C30)/100,2))</f>
        <v/>
      </c>
      <c r="G30" s="8" t="n"/>
      <c r="H30" s="9" t="str">
        <f>IF(A30="","",ROUND(N(D30)*N(G30),2))</f>
        <v/>
      </c>
    </row>
    <row r="31">
      <c r="A31" s="3" t="n"/>
      <c r="B31" s="3" t="n"/>
      <c r="C31" s="3" t="n"/>
      <c r="D31" s="3" t="n"/>
      <c r="E31" s="6" t="str">
        <f>IF(A31="","",ROUND(N(D31)*N(B31)/3785.41,2))</f>
        <v/>
      </c>
      <c r="F31" s="6" t="str">
        <f>IF(A31="","",ROUND(N(D31)*N(B31)/3785.41*N(C31)/100,2))</f>
        <v/>
      </c>
      <c r="G31" s="8" t="n"/>
      <c r="H31" s="9" t="str">
        <f>IF(A31="","",ROUND(N(D31)*N(G31),2))</f>
        <v/>
      </c>
    </row>
    <row r="32">
      <c r="A32" s="3" t="n"/>
      <c r="B32" s="3" t="n"/>
      <c r="C32" s="3" t="n"/>
      <c r="D32" s="3" t="n"/>
      <c r="E32" s="6" t="str">
        <f>IF(A32="","",ROUND(N(D32)*N(B32)/3785.41,2))</f>
        <v/>
      </c>
      <c r="F32" s="6" t="str">
        <f>IF(A32="","",ROUND(N(D32)*N(B32)/3785.41*N(C32)/100,2))</f>
        <v/>
      </c>
      <c r="G32" s="8" t="n"/>
      <c r="H32" s="9" t="str">
        <f>IF(A32="","",ROUND(N(D32)*N(G32),2))</f>
        <v/>
      </c>
    </row>
    <row r="33">
      <c r="A33" s="3" t="n"/>
      <c r="B33" s="3" t="n"/>
      <c r="C33" s="3" t="n"/>
      <c r="D33" s="3" t="n"/>
      <c r="E33" s="6" t="str">
        <f>IF(A33="","",ROUND(N(D33)*N(B33)/3785.41,2))</f>
        <v/>
      </c>
      <c r="F33" s="6" t="str">
        <f>IF(A33="","",ROUND(N(D33)*N(B33)/3785.41*N(C33)/100,2))</f>
        <v/>
      </c>
      <c r="G33" s="8" t="n"/>
      <c r="H33" s="9" t="str">
        <f>IF(A33="","",ROUND(N(D33)*N(G33),2))</f>
        <v/>
      </c>
    </row>
    <row r="34">
      <c r="A34" s="3" t="n"/>
      <c r="B34" s="3" t="n"/>
      <c r="C34" s="3" t="n"/>
      <c r="D34" s="3" t="n"/>
      <c r="E34" s="6" t="str">
        <f>IF(A34="","",ROUND(N(D34)*N(B34)/3785.41,2))</f>
        <v/>
      </c>
      <c r="F34" s="6" t="str">
        <f>IF(A34="","",ROUND(N(D34)*N(B34)/3785.41*N(C34)/100,2))</f>
        <v/>
      </c>
      <c r="G34" s="8" t="n"/>
      <c r="H34" s="9" t="str">
        <f>IF(A34="","",ROUND(N(D34)*N(G34),2))</f>
        <v/>
      </c>
    </row>
    <row r="35">
      <c r="A35" s="3" t="n"/>
      <c r="B35" s="3" t="n"/>
      <c r="C35" s="3" t="n"/>
      <c r="D35" s="3" t="n"/>
      <c r="E35" s="6" t="str">
        <f>IF(A35="","",ROUND(N(D35)*N(B35)/3785.41,2))</f>
        <v/>
      </c>
      <c r="F35" s="6" t="str">
        <f>IF(A35="","",ROUND(N(D35)*N(B35)/3785.41*N(C35)/100,2))</f>
        <v/>
      </c>
      <c r="G35" s="8" t="n"/>
      <c r="H35" s="9" t="str">
        <f>IF(A35="","",ROUND(N(D35)*N(G35),2))</f>
        <v/>
      </c>
    </row>
    <row r="36">
      <c r="A36" s="3" t="n"/>
      <c r="B36" s="3" t="n"/>
      <c r="C36" s="3" t="n"/>
      <c r="D36" s="3" t="n"/>
      <c r="E36" s="6" t="str">
        <f>IF(A36="","",ROUND(N(D36)*N(B36)/3785.41,2))</f>
        <v/>
      </c>
      <c r="F36" s="6" t="str">
        <f>IF(A36="","",ROUND(N(D36)*N(B36)/3785.41*N(C36)/100,2))</f>
        <v/>
      </c>
      <c r="G36" s="8" t="n"/>
      <c r="H36" s="9" t="str">
        <f>IF(A36="","",ROUND(N(D36)*N(G36),2))</f>
        <v/>
      </c>
    </row>
    <row r="37">
      <c r="A37" s="3" t="n"/>
      <c r="B37" s="3" t="n"/>
      <c r="C37" s="3" t="n"/>
      <c r="D37" s="3" t="n"/>
      <c r="E37" s="6" t="str">
        <f>IF(A37="","",ROUND(N(D37)*N(B37)/3785.41,2))</f>
        <v/>
      </c>
      <c r="F37" s="6" t="str">
        <f>IF(A37="","",ROUND(N(D37)*N(B37)/3785.41*N(C37)/100,2))</f>
        <v/>
      </c>
      <c r="G37" s="8" t="n"/>
      <c r="H37" s="9" t="str">
        <f>IF(A37="","",ROUND(N(D37)*N(G37),2))</f>
        <v/>
      </c>
    </row>
    <row r="38">
      <c r="A38" s="3" t="n"/>
      <c r="B38" s="3" t="n"/>
      <c r="C38" s="3" t="n"/>
      <c r="D38" s="3" t="n"/>
      <c r="E38" s="6" t="str">
        <f>IF(A38="","",ROUND(N(D38)*N(B38)/3785.41,2))</f>
        <v/>
      </c>
      <c r="F38" s="6" t="str">
        <f>IF(A38="","",ROUND(N(D38)*N(B38)/3785.41*N(C38)/100,2))</f>
        <v/>
      </c>
      <c r="G38" s="8" t="n"/>
      <c r="H38" s="9" t="str">
        <f>IF(A38="","",ROUND(N(D38)*N(G38),2))</f>
        <v/>
      </c>
    </row>
    <row r="39">
      <c r="A39" s="3" t="n"/>
      <c r="B39" s="3" t="n"/>
      <c r="C39" s="3" t="n"/>
      <c r="D39" s="3" t="n"/>
      <c r="E39" s="6" t="str">
        <f>IF(A39="","",ROUND(N(D39)*N(B39)/3785.41,2))</f>
        <v/>
      </c>
      <c r="F39" s="6" t="str">
        <f>IF(A39="","",ROUND(N(D39)*N(B39)/3785.41*N(C39)/100,2))</f>
        <v/>
      </c>
      <c r="G39" s="8" t="n"/>
      <c r="H39" s="9" t="str">
        <f>IF(A39="","",ROUND(N(D39)*N(G39),2))</f>
        <v/>
      </c>
    </row>
    <row r="40">
      <c r="A40" s="3" t="n"/>
      <c r="B40" s="3" t="n"/>
      <c r="C40" s="3" t="n"/>
      <c r="D40" s="3" t="n"/>
      <c r="E40" s="6" t="str">
        <f>IF(A40="","",ROUND(N(D40)*N(B40)/3785.41,2))</f>
        <v/>
      </c>
      <c r="F40" s="6" t="str">
        <f>IF(A40="","",ROUND(N(D40)*N(B40)/3785.41*N(C40)/100,2))</f>
        <v/>
      </c>
      <c r="G40" s="8" t="n"/>
      <c r="H40" s="9" t="str">
        <f>IF(A40="","",ROUND(N(D40)*N(G40),2))</f>
        <v/>
      </c>
    </row>
    <row r="41">
      <c r="A41" s="3" t="n"/>
      <c r="B41" s="3" t="n"/>
      <c r="C41" s="3" t="n"/>
      <c r="D41" s="3" t="n"/>
      <c r="E41" s="6" t="str">
        <f>IF(A41="","",ROUND(N(D41)*N(B41)/3785.41,2))</f>
        <v/>
      </c>
      <c r="F41" s="6" t="str">
        <f>IF(A41="","",ROUND(N(D41)*N(B41)/3785.41*N(C41)/100,2))</f>
        <v/>
      </c>
      <c r="G41" s="8" t="n"/>
      <c r="H41" s="9" t="str">
        <f>IF(A41="","",ROUND(N(D41)*N(G41),2))</f>
        <v/>
      </c>
    </row>
    <row r="42">
      <c r="A42" s="3" t="n"/>
      <c r="B42" s="3" t="n"/>
      <c r="C42" s="3" t="n"/>
      <c r="D42" s="3" t="n"/>
      <c r="E42" s="6" t="str">
        <f>IF(A42="","",ROUND(N(D42)*N(B42)/3785.41,2))</f>
        <v/>
      </c>
      <c r="F42" s="6" t="str">
        <f>IF(A42="","",ROUND(N(D42)*N(B42)/3785.41*N(C42)/100,2))</f>
        <v/>
      </c>
      <c r="G42" s="8" t="n"/>
      <c r="H42" s="9" t="str">
        <f>IF(A42="","",ROUND(N(D42)*N(G42),2))</f>
        <v/>
      </c>
    </row>
    <row r="43">
      <c r="A43" s="3" t="n"/>
      <c r="B43" s="3" t="n"/>
      <c r="C43" s="3" t="n"/>
      <c r="D43" s="3" t="n"/>
      <c r="E43" s="6" t="str">
        <f>IF(A43="","",ROUND(N(D43)*N(B43)/3785.41,2))</f>
        <v/>
      </c>
      <c r="F43" s="6" t="str">
        <f>IF(A43="","",ROUND(N(D43)*N(B43)/3785.41*N(C43)/100,2))</f>
        <v/>
      </c>
      <c r="G43" s="8" t="n"/>
      <c r="H43" s="9" t="str">
        <f>IF(A43="","",ROUND(N(D43)*N(G43),2))</f>
        <v/>
      </c>
    </row>
    <row r="44">
      <c r="A44" s="3" t="n"/>
      <c r="B44" s="3" t="n"/>
      <c r="C44" s="3" t="n"/>
      <c r="D44" s="3" t="n"/>
      <c r="E44" s="6" t="str">
        <f>IF(A44="","",ROUND(N(D44)*N(B44)/3785.41,2))</f>
        <v/>
      </c>
      <c r="F44" s="6" t="str">
        <f>IF(A44="","",ROUND(N(D44)*N(B44)/3785.41*N(C44)/100,2))</f>
        <v/>
      </c>
      <c r="G44" s="8" t="n"/>
      <c r="H44" s="9" t="str">
        <f>IF(A44="","",ROUND(N(D44)*N(G44),2))</f>
        <v/>
      </c>
    </row>
    <row r="45">
      <c r="A45" s="3" t="n"/>
      <c r="B45" s="3" t="n"/>
      <c r="C45" s="3" t="n"/>
      <c r="D45" s="3" t="n"/>
      <c r="E45" s="6" t="str">
        <f>IF(A45="","",ROUND(N(D45)*N(B45)/3785.41,2))</f>
        <v/>
      </c>
      <c r="F45" s="6" t="str">
        <f>IF(A45="","",ROUND(N(D45)*N(B45)/3785.41*N(C45)/100,2))</f>
        <v/>
      </c>
      <c r="G45" s="8" t="n"/>
      <c r="H45" s="9" t="str">
        <f>IF(A45="","",ROUND(N(D45)*N(G45),2))</f>
        <v/>
      </c>
    </row>
    <row r="46">
      <c r="A46" s="3" t="n"/>
      <c r="B46" s="3" t="n"/>
      <c r="C46" s="3" t="n"/>
      <c r="D46" s="3" t="n"/>
      <c r="E46" s="6" t="str">
        <f>IF(A46="","",ROUND(N(D46)*N(B46)/3785.41,2))</f>
        <v/>
      </c>
      <c r="F46" s="6" t="str">
        <f>IF(A46="","",ROUND(N(D46)*N(B46)/3785.41*N(C46)/100,2))</f>
        <v/>
      </c>
      <c r="G46" s="8" t="n"/>
      <c r="H46" s="9" t="str">
        <f>IF(A46="","",ROUND(N(D46)*N(G46),2))</f>
        <v/>
      </c>
    </row>
    <row r="47">
      <c r="A47" s="3" t="n"/>
      <c r="B47" s="3" t="n"/>
      <c r="C47" s="3" t="n"/>
      <c r="D47" s="3" t="n"/>
      <c r="E47" s="6" t="str">
        <f>IF(A47="","",ROUND(N(D47)*N(B47)/3785.41,2))</f>
        <v/>
      </c>
      <c r="F47" s="6" t="str">
        <f>IF(A47="","",ROUND(N(D47)*N(B47)/3785.41*N(C47)/100,2))</f>
        <v/>
      </c>
      <c r="G47" s="8" t="n"/>
      <c r="H47" s="9" t="str">
        <f>IF(A47="","",ROUND(N(D47)*N(G47),2))</f>
        <v/>
      </c>
    </row>
    <row r="48">
      <c r="A48" s="3" t="n"/>
      <c r="B48" s="3" t="n"/>
      <c r="C48" s="3" t="n"/>
      <c r="D48" s="3" t="n"/>
      <c r="E48" s="6" t="str">
        <f>IF(A48="","",ROUND(N(D48)*N(B48)/3785.41,2))</f>
        <v/>
      </c>
      <c r="F48" s="6" t="str">
        <f>IF(A48="","",ROUND(N(D48)*N(B48)/3785.41*N(C48)/100,2))</f>
        <v/>
      </c>
      <c r="G48" s="8" t="n"/>
      <c r="H48" s="9" t="str">
        <f>IF(A48="","",ROUND(N(D48)*N(G48),2))</f>
        <v/>
      </c>
    </row>
    <row r="49">
      <c r="A49" s="3" t="n"/>
      <c r="B49" s="3" t="n"/>
      <c r="C49" s="3" t="n"/>
      <c r="D49" s="3" t="n"/>
      <c r="E49" s="6" t="str">
        <f>IF(A49="","",ROUND(N(D49)*N(B49)/3785.41,2))</f>
        <v/>
      </c>
      <c r="F49" s="6" t="str">
        <f>IF(A49="","",ROUND(N(D49)*N(B49)/3785.41*N(C49)/100,2))</f>
        <v/>
      </c>
      <c r="G49" s="8" t="n"/>
      <c r="H49" s="9" t="str">
        <f>IF(A49="","",ROUND(N(D49)*N(G49),2))</f>
        <v/>
      </c>
    </row>
    <row r="50">
      <c r="A50" s="3" t="n"/>
      <c r="B50" s="3" t="n"/>
      <c r="C50" s="3" t="n"/>
      <c r="D50" s="3" t="n"/>
      <c r="E50" s="6" t="str">
        <f>IF(A50="","",ROUND(N(D50)*N(B50)/3785.41,2))</f>
        <v/>
      </c>
      <c r="F50" s="6" t="str">
        <f>IF(A50="","",ROUND(N(D50)*N(B50)/3785.41*N(C50)/100,2))</f>
        <v/>
      </c>
      <c r="G50" s="8" t="n"/>
      <c r="H50" s="9" t="str">
        <f>IF(A50="","",ROUND(N(D50)*N(G50),2))</f>
        <v/>
      </c>
    </row>
    <row r="51">
      <c r="A51" s="3" t="n"/>
      <c r="B51" s="3" t="n"/>
      <c r="C51" s="3" t="n"/>
      <c r="D51" s="3" t="n"/>
      <c r="E51" s="6" t="str">
        <f>IF(A51="","",ROUND(N(D51)*N(B51)/3785.41,2))</f>
        <v/>
      </c>
      <c r="F51" s="6" t="str">
        <f>IF(A51="","",ROUND(N(D51)*N(B51)/3785.41*N(C51)/100,2))</f>
        <v/>
      </c>
      <c r="G51" s="8" t="n"/>
      <c r="H51" s="9" t="str">
        <f>IF(A51="","",ROUND(N(D51)*N(G51),2))</f>
        <v/>
      </c>
    </row>
    <row r="52">
      <c r="A52" s="3" t="n"/>
      <c r="B52" s="3" t="n"/>
      <c r="C52" s="3" t="n"/>
      <c r="D52" s="3" t="n"/>
      <c r="E52" s="6" t="str">
        <f>IF(A52="","",ROUND(N(D52)*N(B52)/3785.41,2))</f>
        <v/>
      </c>
      <c r="F52" s="6" t="str">
        <f>IF(A52="","",ROUND(N(D52)*N(B52)/3785.41*N(C52)/100,2))</f>
        <v/>
      </c>
      <c r="G52" s="8" t="n"/>
      <c r="H52" s="9" t="str">
        <f>IF(A52="","",ROUND(N(D52)*N(G52),2))</f>
        <v/>
      </c>
    </row>
    <row r="53">
      <c r="A53" s="3" t="n"/>
      <c r="B53" s="3" t="n"/>
      <c r="C53" s="3" t="n"/>
      <c r="D53" s="3" t="n"/>
      <c r="E53" s="6" t="str">
        <f>IF(A53="","",ROUND(N(D53)*N(B53)/3785.41,2))</f>
        <v/>
      </c>
      <c r="F53" s="6" t="str">
        <f>IF(A53="","",ROUND(N(D53)*N(B53)/3785.41*N(C53)/100,2))</f>
        <v/>
      </c>
      <c r="G53" s="8" t="n"/>
      <c r="H53" s="9" t="str">
        <f>IF(A53="","",ROUND(N(D53)*N(G53),2))</f>
        <v/>
      </c>
    </row>
    <row r="54">
      <c r="A54" s="3" t="n"/>
      <c r="B54" s="3" t="n"/>
      <c r="C54" s="3" t="n"/>
      <c r="D54" s="3" t="n"/>
      <c r="E54" s="6" t="str">
        <f>IF(A54="","",ROUND(N(D54)*N(B54)/3785.41,2))</f>
        <v/>
      </c>
      <c r="F54" s="6" t="str">
        <f>IF(A54="","",ROUND(N(D54)*N(B54)/3785.41*N(C54)/100,2))</f>
        <v/>
      </c>
      <c r="G54" s="8" t="n"/>
      <c r="H54" s="9" t="str">
        <f>IF(A54="","",ROUND(N(D54)*N(G54),2))</f>
        <v/>
      </c>
    </row>
    <row r="55">
      <c r="A55" s="3" t="n"/>
      <c r="B55" s="3" t="n"/>
      <c r="C55" s="3" t="n"/>
      <c r="D55" s="3" t="n"/>
      <c r="E55" s="6" t="str">
        <f>IF(A55="","",ROUND(N(D55)*N(B55)/3785.41,2))</f>
        <v/>
      </c>
      <c r="F55" s="6" t="str">
        <f>IF(A55="","",ROUND(N(D55)*N(B55)/3785.41*N(C55)/100,2))</f>
        <v/>
      </c>
      <c r="G55" s="8" t="n"/>
      <c r="H55" s="9" t="str">
        <f>IF(A55="","",ROUND(N(D55)*N(G55),2))</f>
        <v/>
      </c>
    </row>
    <row r="56">
      <c r="A56" s="3" t="n"/>
      <c r="B56" s="3" t="n"/>
      <c r="C56" s="3" t="n"/>
      <c r="D56" s="3" t="n"/>
      <c r="E56" s="6" t="str">
        <f>IF(A56="","",ROUND(N(D56)*N(B56)/3785.41,2))</f>
        <v/>
      </c>
      <c r="F56" s="6" t="str">
        <f>IF(A56="","",ROUND(N(D56)*N(B56)/3785.41*N(C56)/100,2))</f>
        <v/>
      </c>
      <c r="G56" s="8" t="n"/>
      <c r="H56" s="9" t="str">
        <f>IF(A56="","",ROUND(N(D56)*N(G56),2))</f>
        <v/>
      </c>
    </row>
    <row r="57">
      <c r="A57" s="3" t="n"/>
      <c r="B57" s="3" t="n"/>
      <c r="C57" s="3" t="n"/>
      <c r="D57" s="3" t="n"/>
      <c r="E57" s="6" t="str">
        <f>IF(A57="","",ROUND(N(D57)*N(B57)/3785.41,2))</f>
        <v/>
      </c>
      <c r="F57" s="6" t="str">
        <f>IF(A57="","",ROUND(N(D57)*N(B57)/3785.41*N(C57)/100,2))</f>
        <v/>
      </c>
      <c r="G57" s="8" t="n"/>
      <c r="H57" s="9" t="str">
        <f>IF(A57="","",ROUND(N(D57)*N(G57),2))</f>
        <v/>
      </c>
    </row>
    <row r="58">
      <c r="A58" s="3" t="n"/>
      <c r="B58" s="3" t="n"/>
      <c r="C58" s="3" t="n"/>
      <c r="D58" s="3" t="n"/>
      <c r="E58" s="6" t="str">
        <f>IF(A58="","",ROUND(N(D58)*N(B58)/3785.41,2))</f>
        <v/>
      </c>
      <c r="F58" s="6" t="str">
        <f>IF(A58="","",ROUND(N(D58)*N(B58)/3785.41*N(C58)/100,2))</f>
        <v/>
      </c>
      <c r="G58" s="8" t="n"/>
      <c r="H58" s="9" t="str">
        <f>IF(A58="","",ROUND(N(D58)*N(G58),2))</f>
        <v/>
      </c>
    </row>
    <row r="59">
      <c r="A59" s="3" t="n"/>
      <c r="B59" s="3" t="n"/>
      <c r="C59" s="3" t="n"/>
      <c r="D59" s="3" t="n"/>
      <c r="E59" s="6" t="str">
        <f>IF(A59="","",ROUND(N(D59)*N(B59)/3785.41,2))</f>
        <v/>
      </c>
      <c r="F59" s="6" t="str">
        <f>IF(A59="","",ROUND(N(D59)*N(B59)/3785.41*N(C59)/100,2))</f>
        <v/>
      </c>
      <c r="G59" s="8" t="n"/>
      <c r="H59" s="9" t="str">
        <f>IF(A59="","",ROUND(N(D59)*N(G59),2))</f>
        <v/>
      </c>
    </row>
    <row r="60">
      <c r="A60" s="3" t="n"/>
      <c r="B60" s="3" t="n"/>
      <c r="C60" s="3" t="n"/>
      <c r="D60" s="3" t="n"/>
      <c r="E60" s="6" t="str">
        <f>IF(A60="","",ROUND(N(D60)*N(B60)/3785.41,2))</f>
        <v/>
      </c>
      <c r="F60" s="6" t="str">
        <f>IF(A60="","",ROUND(N(D60)*N(B60)/3785.41*N(C60)/100,2))</f>
        <v/>
      </c>
      <c r="G60" s="8" t="n"/>
      <c r="H60" s="9" t="str">
        <f>IF(A60="","",ROUND(N(D60)*N(G60),2))</f>
        <v/>
      </c>
    </row>
    <row r="61">
      <c r="A61" s="3" t="n"/>
      <c r="B61" s="3" t="n"/>
      <c r="C61" s="3" t="n"/>
      <c r="D61" s="3" t="n"/>
      <c r="E61" s="6" t="str">
        <f>IF(A61="","",ROUND(N(D61)*N(B61)/3785.41,2))</f>
        <v/>
      </c>
      <c r="F61" s="6" t="str">
        <f>IF(A61="","",ROUND(N(D61)*N(B61)/3785.41*N(C61)/100,2))</f>
        <v/>
      </c>
      <c r="G61" s="8" t="n"/>
      <c r="H61" s="9" t="str">
        <f>IF(A61="","",ROUND(N(D61)*N(G61),2))</f>
        <v/>
      </c>
    </row>
    <row r="62">
      <c r="A62" s="3" t="n"/>
      <c r="B62" s="3" t="n"/>
      <c r="C62" s="3" t="n"/>
      <c r="D62" s="3" t="n"/>
      <c r="E62" s="6" t="str">
        <f>IF(A62="","",ROUND(N(D62)*N(B62)/3785.41,2))</f>
        <v/>
      </c>
      <c r="F62" s="6" t="str">
        <f>IF(A62="","",ROUND(N(D62)*N(B62)/3785.41*N(C62)/100,2))</f>
        <v/>
      </c>
      <c r="G62" s="8" t="n"/>
      <c r="H62" s="9" t="str">
        <f>IF(A62="","",ROUND(N(D62)*N(G62),2))</f>
        <v/>
      </c>
    </row>
    <row r="63">
      <c r="A63" s="3" t="n"/>
      <c r="B63" s="3" t="n"/>
      <c r="C63" s="3" t="n"/>
      <c r="D63" s="3" t="n"/>
      <c r="E63" s="6" t="str">
        <f>IF(A63="","",ROUND(N(D63)*N(B63)/3785.41,2))</f>
        <v/>
      </c>
      <c r="F63" s="6" t="str">
        <f>IF(A63="","",ROUND(N(D63)*N(B63)/3785.41*N(C63)/100,2))</f>
        <v/>
      </c>
      <c r="G63" s="8" t="n"/>
      <c r="H63" s="9" t="str">
        <f>IF(A63="","",ROUND(N(D63)*N(G63),2))</f>
        <v/>
      </c>
    </row>
    <row r="64">
      <c r="A64" s="3" t="n"/>
      <c r="B64" s="3" t="n"/>
      <c r="C64" s="3" t="n"/>
      <c r="D64" s="3" t="n"/>
      <c r="E64" s="6" t="str">
        <f>IF(A64="","",ROUND(N(D64)*N(B64)/3785.41,2))</f>
        <v/>
      </c>
      <c r="F64" s="6" t="str">
        <f>IF(A64="","",ROUND(N(D64)*N(B64)/3785.41*N(C64)/100,2))</f>
        <v/>
      </c>
      <c r="G64" s="8" t="n"/>
      <c r="H64" s="9" t="str">
        <f>IF(A64="","",ROUND(N(D64)*N(G64),2))</f>
        <v/>
      </c>
    </row>
    <row r="65">
      <c r="A65" s="3" t="n"/>
      <c r="B65" s="3" t="n"/>
      <c r="C65" s="3" t="n"/>
      <c r="D65" s="3" t="n"/>
      <c r="E65" s="6" t="str">
        <f>IF(A65="","",ROUND(N(D65)*N(B65)/3785.41,2))</f>
        <v/>
      </c>
      <c r="F65" s="6" t="str">
        <f>IF(A65="","",ROUND(N(D65)*N(B65)/3785.41*N(C65)/100,2))</f>
        <v/>
      </c>
      <c r="G65" s="8" t="n"/>
      <c r="H65" s="9" t="str">
        <f>IF(A65="","",ROUND(N(D65)*N(G65),2))</f>
        <v/>
      </c>
    </row>
    <row r="66">
      <c r="A66" s="3" t="n"/>
      <c r="B66" s="3" t="n"/>
      <c r="C66" s="3" t="n"/>
      <c r="D66" s="3" t="n"/>
      <c r="E66" s="6" t="str">
        <f>IF(A66="","",ROUND(N(D66)*N(B66)/3785.41,2))</f>
        <v/>
      </c>
      <c r="F66" s="6" t="str">
        <f>IF(A66="","",ROUND(N(D66)*N(B66)/3785.41*N(C66)/100,2))</f>
        <v/>
      </c>
      <c r="G66" s="8" t="n"/>
      <c r="H66" s="9" t="str">
        <f>IF(A66="","",ROUND(N(D66)*N(G66),2))</f>
        <v/>
      </c>
    </row>
    <row r="67">
      <c r="A67" s="3" t="n"/>
      <c r="B67" s="3" t="n"/>
      <c r="C67" s="3" t="n"/>
      <c r="D67" s="3" t="n"/>
      <c r="E67" s="6" t="str">
        <f>IF(A67="","",ROUND(N(D67)*N(B67)/3785.41,2))</f>
        <v/>
      </c>
      <c r="F67" s="6" t="str">
        <f>IF(A67="","",ROUND(N(D67)*N(B67)/3785.41*N(C67)/100,2))</f>
        <v/>
      </c>
      <c r="G67" s="8" t="n"/>
      <c r="H67" s="9" t="str">
        <f>IF(A67="","",ROUND(N(D67)*N(G67),2))</f>
        <v/>
      </c>
    </row>
    <row r="68">
      <c r="A68" s="3" t="n"/>
      <c r="B68" s="3" t="n"/>
      <c r="C68" s="3" t="n"/>
      <c r="D68" s="3" t="n"/>
      <c r="E68" s="6" t="str">
        <f>IF(A68="","",ROUND(N(D68)*N(B68)/3785.41,2))</f>
        <v/>
      </c>
      <c r="F68" s="6" t="str">
        <f>IF(A68="","",ROUND(N(D68)*N(B68)/3785.41*N(C68)/100,2))</f>
        <v/>
      </c>
      <c r="G68" s="8" t="n"/>
      <c r="H68" s="9" t="str">
        <f>IF(A68="","",ROUND(N(D68)*N(G68),2))</f>
        <v/>
      </c>
    </row>
    <row r="69">
      <c r="A69" s="3" t="n"/>
      <c r="B69" s="3" t="n"/>
      <c r="C69" s="3" t="n"/>
      <c r="D69" s="3" t="n"/>
      <c r="E69" s="6" t="str">
        <f>IF(A69="","",ROUND(N(D69)*N(B69)/3785.41,2))</f>
        <v/>
      </c>
      <c r="F69" s="6" t="str">
        <f>IF(A69="","",ROUND(N(D69)*N(B69)/3785.41*N(C69)/100,2))</f>
        <v/>
      </c>
      <c r="G69" s="8" t="n"/>
      <c r="H69" s="9" t="str">
        <f>IF(A69="","",ROUND(N(D69)*N(G69),2))</f>
        <v/>
      </c>
    </row>
    <row r="70">
      <c r="A70" s="3" t="n"/>
      <c r="B70" s="3" t="n"/>
      <c r="C70" s="3" t="n"/>
      <c r="D70" s="3" t="n"/>
      <c r="E70" s="6" t="str">
        <f>IF(A70="","",ROUND(N(D70)*N(B70)/3785.41,2))</f>
        <v/>
      </c>
      <c r="F70" s="6" t="str">
        <f>IF(A70="","",ROUND(N(D70)*N(B70)/3785.41*N(C70)/100,2))</f>
        <v/>
      </c>
      <c r="G70" s="8" t="n"/>
      <c r="H70" s="9" t="str">
        <f>IF(A70="","",ROUND(N(D70)*N(G70),2))</f>
        <v/>
      </c>
    </row>
    <row r="71">
      <c r="A71" s="3" t="n"/>
      <c r="B71" s="3" t="n"/>
      <c r="C71" s="3" t="n"/>
      <c r="D71" s="3" t="n"/>
      <c r="E71" s="6" t="str">
        <f>IF(A71="","",ROUND(N(D71)*N(B71)/3785.41,2))</f>
        <v/>
      </c>
      <c r="F71" s="6" t="str">
        <f>IF(A71="","",ROUND(N(D71)*N(B71)/3785.41*N(C71)/100,2))</f>
        <v/>
      </c>
      <c r="G71" s="8" t="n"/>
      <c r="H71" s="9" t="str">
        <f>IF(A71="","",ROUND(N(D71)*N(G71),2))</f>
        <v/>
      </c>
    </row>
    <row r="72">
      <c r="A72" s="3" t="n"/>
      <c r="B72" s="3" t="n"/>
      <c r="C72" s="3" t="n"/>
      <c r="D72" s="3" t="n"/>
      <c r="E72" s="6" t="str">
        <f>IF(A72="","",ROUND(N(D72)*N(B72)/3785.41,2))</f>
        <v/>
      </c>
      <c r="F72" s="6" t="str">
        <f>IF(A72="","",ROUND(N(D72)*N(B72)/3785.41*N(C72)/100,2))</f>
        <v/>
      </c>
      <c r="G72" s="8" t="n"/>
      <c r="H72" s="9" t="str">
        <f>IF(A72="","",ROUND(N(D72)*N(G72),2))</f>
        <v/>
      </c>
    </row>
    <row r="73">
      <c r="A73" s="3" t="n"/>
      <c r="B73" s="3" t="n"/>
      <c r="C73" s="3" t="n"/>
      <c r="D73" s="3" t="n"/>
      <c r="E73" s="6" t="str">
        <f>IF(A73="","",ROUND(N(D73)*N(B73)/3785.41,2))</f>
        <v/>
      </c>
      <c r="F73" s="6" t="str">
        <f>IF(A73="","",ROUND(N(D73)*N(B73)/3785.41*N(C73)/100,2))</f>
        <v/>
      </c>
      <c r="G73" s="8" t="n"/>
      <c r="H73" s="9" t="str">
        <f>IF(A73="","",ROUND(N(D73)*N(G73),2))</f>
        <v/>
      </c>
    </row>
    <row r="74">
      <c r="A74" s="3" t="n"/>
      <c r="B74" s="3" t="n"/>
      <c r="C74" s="3" t="n"/>
      <c r="D74" s="3" t="n"/>
      <c r="E74" s="6" t="str">
        <f>IF(A74="","",ROUND(N(D74)*N(B74)/3785.41,2))</f>
        <v/>
      </c>
      <c r="F74" s="6" t="str">
        <f>IF(A74="","",ROUND(N(D74)*N(B74)/3785.41*N(C74)/100,2))</f>
        <v/>
      </c>
      <c r="G74" s="8" t="n"/>
      <c r="H74" s="9" t="str">
        <f>IF(A74="","",ROUND(N(D74)*N(G74),2))</f>
        <v/>
      </c>
    </row>
    <row r="75">
      <c r="A75" s="3" t="n"/>
      <c r="B75" s="3" t="n"/>
      <c r="C75" s="3" t="n"/>
      <c r="D75" s="3" t="n"/>
      <c r="E75" s="6" t="str">
        <f>IF(A75="","",ROUND(N(D75)*N(B75)/3785.41,2))</f>
        <v/>
      </c>
      <c r="F75" s="6" t="str">
        <f>IF(A75="","",ROUND(N(D75)*N(B75)/3785.41*N(C75)/100,2))</f>
        <v/>
      </c>
      <c r="G75" s="8" t="n"/>
      <c r="H75" s="9" t="str">
        <f>IF(A75="","",ROUND(N(D75)*N(G75),2))</f>
        <v/>
      </c>
    </row>
    <row r="76">
      <c r="A76" s="3" t="n"/>
      <c r="B76" s="3" t="n"/>
      <c r="C76" s="3" t="n"/>
      <c r="D76" s="3" t="n"/>
      <c r="E76" s="6" t="str">
        <f>IF(A76="","",ROUND(N(D76)*N(B76)/3785.41,2))</f>
        <v/>
      </c>
      <c r="F76" s="6" t="str">
        <f>IF(A76="","",ROUND(N(D76)*N(B76)/3785.41*N(C76)/100,2))</f>
        <v/>
      </c>
      <c r="G76" s="8" t="n"/>
      <c r="H76" s="9" t="str">
        <f>IF(A76="","",ROUND(N(D76)*N(G76),2))</f>
        <v/>
      </c>
    </row>
    <row r="77">
      <c r="A77" s="3" t="n"/>
      <c r="B77" s="3" t="n"/>
      <c r="C77" s="3" t="n"/>
      <c r="D77" s="3" t="n"/>
      <c r="E77" s="6" t="str">
        <f>IF(A77="","",ROUND(N(D77)*N(B77)/3785.41,2))</f>
        <v/>
      </c>
      <c r="F77" s="6" t="str">
        <f>IF(A77="","",ROUND(N(D77)*N(B77)/3785.41*N(C77)/100,2))</f>
        <v/>
      </c>
      <c r="G77" s="8" t="n"/>
      <c r="H77" s="9" t="str">
        <f>IF(A77="","",ROUND(N(D77)*N(G77),2))</f>
        <v/>
      </c>
    </row>
    <row r="78">
      <c r="A78" s="3" t="n"/>
      <c r="B78" s="3" t="n"/>
      <c r="C78" s="3" t="n"/>
      <c r="D78" s="3" t="n"/>
      <c r="E78" s="6" t="str">
        <f>IF(A78="","",ROUND(N(D78)*N(B78)/3785.41,2))</f>
        <v/>
      </c>
      <c r="F78" s="6" t="str">
        <f>IF(A78="","",ROUND(N(D78)*N(B78)/3785.41*N(C78)/100,2))</f>
        <v/>
      </c>
      <c r="G78" s="8" t="n"/>
      <c r="H78" s="9" t="str">
        <f>IF(A78="","",ROUND(N(D78)*N(G78),2))</f>
        <v/>
      </c>
    </row>
    <row r="79">
      <c r="A79" s="3" t="n"/>
      <c r="B79" s="3" t="n"/>
      <c r="C79" s="3" t="n"/>
      <c r="D79" s="3" t="n"/>
      <c r="E79" s="6" t="str">
        <f>IF(A79="","",ROUND(N(D79)*N(B79)/3785.41,2))</f>
        <v/>
      </c>
      <c r="F79" s="6" t="str">
        <f>IF(A79="","",ROUND(N(D79)*N(B79)/3785.41*N(C79)/100,2))</f>
        <v/>
      </c>
      <c r="G79" s="8" t="n"/>
      <c r="H79" s="9" t="str">
        <f>IF(A79="","",ROUND(N(D79)*N(G79),2))</f>
        <v/>
      </c>
    </row>
    <row r="80">
      <c r="A80" s="3" t="n"/>
      <c r="B80" s="3" t="n"/>
      <c r="C80" s="3" t="n"/>
      <c r="D80" s="3" t="n"/>
      <c r="E80" s="6" t="str">
        <f>IF(A80="","",ROUND(N(D80)*N(B80)/3785.41,2))</f>
        <v/>
      </c>
      <c r="F80" s="6" t="str">
        <f>IF(A80="","",ROUND(N(D80)*N(B80)/3785.41*N(C80)/100,2))</f>
        <v/>
      </c>
      <c r="G80" s="8" t="n"/>
      <c r="H80" s="9" t="str">
        <f>IF(A80="","",ROUND(N(D80)*N(G80),2))</f>
        <v/>
      </c>
    </row>
    <row r="81">
      <c r="A81" s="3" t="n"/>
      <c r="B81" s="3" t="n"/>
      <c r="C81" s="3" t="n"/>
      <c r="D81" s="3" t="n"/>
      <c r="E81" s="6" t="str">
        <f>IF(A81="","",ROUND(N(D81)*N(B81)/3785.41,2))</f>
        <v/>
      </c>
      <c r="F81" s="6" t="str">
        <f>IF(A81="","",ROUND(N(D81)*N(B81)/3785.41*N(C81)/100,2))</f>
        <v/>
      </c>
      <c r="G81" s="8" t="n"/>
      <c r="H81" s="9" t="str">
        <f>IF(A81="","",ROUND(N(D81)*N(G81),2))</f>
        <v/>
      </c>
    </row>
    <row r="82">
      <c r="A82" s="3" t="n"/>
      <c r="B82" s="3" t="n"/>
      <c r="C82" s="3" t="n"/>
      <c r="D82" s="3" t="n"/>
      <c r="E82" s="6" t="str">
        <f>IF(A82="","",ROUND(N(D82)*N(B82)/3785.41,2))</f>
        <v/>
      </c>
      <c r="F82" s="6" t="str">
        <f>IF(A82="","",ROUND(N(D82)*N(B82)/3785.41*N(C82)/100,2))</f>
        <v/>
      </c>
      <c r="G82" s="8" t="n"/>
      <c r="H82" s="9" t="str">
        <f>IF(A82="","",ROUND(N(D82)*N(G82),2))</f>
        <v/>
      </c>
    </row>
    <row r="83">
      <c r="A83" s="3" t="n"/>
      <c r="B83" s="3" t="n"/>
      <c r="C83" s="3" t="n"/>
      <c r="D83" s="3" t="n"/>
      <c r="E83" s="6" t="str">
        <f>IF(A83="","",ROUND(N(D83)*N(B83)/3785.41,2))</f>
        <v/>
      </c>
      <c r="F83" s="6" t="str">
        <f>IF(A83="","",ROUND(N(D83)*N(B83)/3785.41*N(C83)/100,2))</f>
        <v/>
      </c>
      <c r="G83" s="8" t="n"/>
      <c r="H83" s="9" t="str">
        <f>IF(A83="","",ROUND(N(D83)*N(G83),2))</f>
        <v/>
      </c>
    </row>
    <row r="84">
      <c r="A84" s="3" t="n"/>
      <c r="B84" s="3" t="n"/>
      <c r="C84" s="3" t="n"/>
      <c r="D84" s="3" t="n"/>
      <c r="E84" s="6" t="str">
        <f>IF(A84="","",ROUND(N(D84)*N(B84)/3785.41,2))</f>
        <v/>
      </c>
      <c r="F84" s="6" t="str">
        <f>IF(A84="","",ROUND(N(D84)*N(B84)/3785.41*N(C84)/100,2))</f>
        <v/>
      </c>
      <c r="G84" s="8" t="n"/>
      <c r="H84" s="9" t="str">
        <f>IF(A84="","",ROUND(N(D84)*N(G84),2))</f>
        <v/>
      </c>
    </row>
    <row r="85">
      <c r="A85" s="3" t="n"/>
      <c r="B85" s="3" t="n"/>
      <c r="C85" s="3" t="n"/>
      <c r="D85" s="3" t="n"/>
      <c r="E85" s="6" t="str">
        <f>IF(A85="","",ROUND(N(D85)*N(B85)/3785.41,2))</f>
        <v/>
      </c>
      <c r="F85" s="6" t="str">
        <f>IF(A85="","",ROUND(N(D85)*N(B85)/3785.41*N(C85)/100,2))</f>
        <v/>
      </c>
      <c r="G85" s="8" t="n"/>
      <c r="H85" s="9" t="str">
        <f>IF(A85="","",ROUND(N(D85)*N(G85),2))</f>
        <v/>
      </c>
    </row>
    <row r="86">
      <c r="A86" s="3" t="n"/>
      <c r="B86" s="3" t="n"/>
      <c r="C86" s="3" t="n"/>
      <c r="D86" s="3" t="n"/>
      <c r="E86" s="6" t="str">
        <f>IF(A86="","",ROUND(N(D86)*N(B86)/3785.41,2))</f>
        <v/>
      </c>
      <c r="F86" s="6" t="str">
        <f>IF(A86="","",ROUND(N(D86)*N(B86)/3785.41*N(C86)/100,2))</f>
        <v/>
      </c>
      <c r="G86" s="8" t="n"/>
      <c r="H86" s="9" t="str">
        <f>IF(A86="","",ROUND(N(D86)*N(G86),2))</f>
        <v/>
      </c>
    </row>
    <row r="87">
      <c r="A87" s="3" t="n"/>
      <c r="B87" s="3" t="n"/>
      <c r="C87" s="3" t="n"/>
      <c r="D87" s="3" t="n"/>
      <c r="E87" s="6" t="str">
        <f>IF(A87="","",ROUND(N(D87)*N(B87)/3785.41,2))</f>
        <v/>
      </c>
      <c r="F87" s="6" t="str">
        <f>IF(A87="","",ROUND(N(D87)*N(B87)/3785.41*N(C87)/100,2))</f>
        <v/>
      </c>
      <c r="G87" s="8" t="n"/>
      <c r="H87" s="9" t="str">
        <f>IF(A87="","",ROUND(N(D87)*N(G87),2))</f>
        <v/>
      </c>
    </row>
    <row r="88">
      <c r="A88" s="3" t="n"/>
      <c r="B88" s="3" t="n"/>
      <c r="C88" s="3" t="n"/>
      <c r="D88" s="3" t="n"/>
      <c r="E88" s="6" t="str">
        <f>IF(A88="","",ROUND(N(D88)*N(B88)/3785.41,2))</f>
        <v/>
      </c>
      <c r="F88" s="6" t="str">
        <f>IF(A88="","",ROUND(N(D88)*N(B88)/3785.41*N(C88)/100,2))</f>
        <v/>
      </c>
      <c r="G88" s="8" t="n"/>
      <c r="H88" s="9" t="str">
        <f>IF(A88="","",ROUND(N(D88)*N(G88),2))</f>
        <v/>
      </c>
    </row>
    <row r="89">
      <c r="A89" s="3" t="n"/>
      <c r="B89" s="3" t="n"/>
      <c r="C89" s="3" t="n"/>
      <c r="D89" s="3" t="n"/>
      <c r="E89" s="6" t="str">
        <f>IF(A89="","",ROUND(N(D89)*N(B89)/3785.41,2))</f>
        <v/>
      </c>
      <c r="F89" s="6" t="str">
        <f>IF(A89="","",ROUND(N(D89)*N(B89)/3785.41*N(C89)/100,2))</f>
        <v/>
      </c>
      <c r="G89" s="8" t="n"/>
      <c r="H89" s="9" t="str">
        <f>IF(A89="","",ROUND(N(D89)*N(G89),2))</f>
        <v/>
      </c>
    </row>
    <row r="90">
      <c r="A90" s="3" t="n"/>
      <c r="B90" s="3" t="n"/>
      <c r="C90" s="3" t="n"/>
      <c r="D90" s="3" t="n"/>
      <c r="E90" s="6" t="str">
        <f>IF(A90="","",ROUND(N(D90)*N(B90)/3785.41,2))</f>
        <v/>
      </c>
      <c r="F90" s="6" t="str">
        <f>IF(A90="","",ROUND(N(D90)*N(B90)/3785.41*N(C90)/100,2))</f>
        <v/>
      </c>
      <c r="G90" s="8" t="n"/>
      <c r="H90" s="9" t="str">
        <f>IF(A90="","",ROUND(N(D90)*N(G90),2))</f>
        <v/>
      </c>
    </row>
    <row r="91">
      <c r="A91" s="3" t="n"/>
      <c r="B91" s="3" t="n"/>
      <c r="C91" s="3" t="n"/>
      <c r="D91" s="3" t="n"/>
      <c r="E91" s="6" t="str">
        <f>IF(A91="","",ROUND(N(D91)*N(B91)/3785.41,2))</f>
        <v/>
      </c>
      <c r="F91" s="6" t="str">
        <f>IF(A91="","",ROUND(N(D91)*N(B91)/3785.41*N(C91)/100,2))</f>
        <v/>
      </c>
      <c r="G91" s="8" t="n"/>
      <c r="H91" s="9" t="str">
        <f>IF(A91="","",ROUND(N(D91)*N(G91),2))</f>
        <v/>
      </c>
    </row>
    <row r="92">
      <c r="A92" s="3" t="n"/>
      <c r="B92" s="3" t="n"/>
      <c r="C92" s="3" t="n"/>
      <c r="D92" s="3" t="n"/>
      <c r="E92" s="6" t="str">
        <f>IF(A92="","",ROUND(N(D92)*N(B92)/3785.41,2))</f>
        <v/>
      </c>
      <c r="F92" s="6" t="str">
        <f>IF(A92="","",ROUND(N(D92)*N(B92)/3785.41*N(C92)/100,2))</f>
        <v/>
      </c>
      <c r="G92" s="8" t="n"/>
      <c r="H92" s="9" t="str">
        <f>IF(A92="","",ROUND(N(D92)*N(G92),2))</f>
        <v/>
      </c>
    </row>
    <row r="93">
      <c r="A93" s="3" t="n"/>
      <c r="B93" s="3" t="n"/>
      <c r="C93" s="3" t="n"/>
      <c r="D93" s="3" t="n"/>
      <c r="E93" s="6" t="str">
        <f>IF(A93="","",ROUND(N(D93)*N(B93)/3785.41,2))</f>
        <v/>
      </c>
      <c r="F93" s="6" t="str">
        <f>IF(A93="","",ROUND(N(D93)*N(B93)/3785.41*N(C93)/100,2))</f>
        <v/>
      </c>
      <c r="G93" s="8" t="n"/>
      <c r="H93" s="9" t="str">
        <f>IF(A93="","",ROUND(N(D93)*N(G93),2))</f>
        <v/>
      </c>
    </row>
    <row r="94">
      <c r="A94" s="3" t="n"/>
      <c r="B94" s="3" t="n"/>
      <c r="C94" s="3" t="n"/>
      <c r="D94" s="3" t="n"/>
      <c r="E94" s="6" t="str">
        <f>IF(A94="","",ROUND(N(D94)*N(B94)/3785.41,2))</f>
        <v/>
      </c>
      <c r="F94" s="6" t="str">
        <f>IF(A94="","",ROUND(N(D94)*N(B94)/3785.41*N(C94)/100,2))</f>
        <v/>
      </c>
      <c r="G94" s="8" t="n"/>
      <c r="H94" s="9" t="str">
        <f>IF(A94="","",ROUND(N(D94)*N(G94),2))</f>
        <v/>
      </c>
    </row>
    <row r="95">
      <c r="A95" s="3" t="n"/>
      <c r="B95" s="3" t="n"/>
      <c r="C95" s="3" t="n"/>
      <c r="D95" s="3" t="n"/>
      <c r="E95" s="6" t="str">
        <f>IF(A95="","",ROUND(N(D95)*N(B95)/3785.41,2))</f>
        <v/>
      </c>
      <c r="F95" s="6" t="str">
        <f>IF(A95="","",ROUND(N(D95)*N(B95)/3785.41*N(C95)/100,2))</f>
        <v/>
      </c>
      <c r="G95" s="8" t="n"/>
      <c r="H95" s="9" t="str">
        <f>IF(A95="","",ROUND(N(D95)*N(G95),2))</f>
        <v/>
      </c>
    </row>
    <row r="96">
      <c r="A96" s="3" t="n"/>
      <c r="B96" s="3" t="n"/>
      <c r="C96" s="3" t="n"/>
      <c r="D96" s="3" t="n"/>
      <c r="E96" s="6" t="str">
        <f>IF(A96="","",ROUND(N(D96)*N(B96)/3785.41,2))</f>
        <v/>
      </c>
      <c r="F96" s="6" t="str">
        <f>IF(A96="","",ROUND(N(D96)*N(B96)/3785.41*N(C96)/100,2))</f>
        <v/>
      </c>
      <c r="G96" s="8" t="n"/>
      <c r="H96" s="9" t="str">
        <f>IF(A96="","",ROUND(N(D96)*N(G96),2))</f>
        <v/>
      </c>
    </row>
    <row r="97">
      <c r="A97" s="3" t="n"/>
      <c r="B97" s="3" t="n"/>
      <c r="C97" s="3" t="n"/>
      <c r="D97" s="3" t="n"/>
      <c r="E97" s="6" t="str">
        <f>IF(A97="","",ROUND(N(D97)*N(B97)/3785.41,2))</f>
        <v/>
      </c>
      <c r="F97" s="6" t="str">
        <f>IF(A97="","",ROUND(N(D97)*N(B97)/3785.41*N(C97)/100,2))</f>
        <v/>
      </c>
      <c r="G97" s="8" t="n"/>
      <c r="H97" s="9" t="str">
        <f>IF(A97="","",ROUND(N(D97)*N(G97),2))</f>
        <v/>
      </c>
    </row>
    <row r="98">
      <c r="A98" s="3" t="n"/>
      <c r="B98" s="3" t="n"/>
      <c r="C98" s="3" t="n"/>
      <c r="D98" s="3" t="n"/>
      <c r="E98" s="6" t="str">
        <f>IF(A98="","",ROUND(N(D98)*N(B98)/3785.41,2))</f>
        <v/>
      </c>
      <c r="F98" s="6" t="str">
        <f>IF(A98="","",ROUND(N(D98)*N(B98)/3785.41*N(C98)/100,2))</f>
        <v/>
      </c>
      <c r="G98" s="8" t="n"/>
      <c r="H98" s="9" t="str">
        <f>IF(A98="","",ROUND(N(D98)*N(G98),2))</f>
        <v/>
      </c>
    </row>
    <row r="99">
      <c r="A99" s="3" t="n"/>
      <c r="B99" s="3" t="n"/>
      <c r="C99" s="3" t="n"/>
      <c r="D99" s="3" t="n"/>
      <c r="E99" s="6" t="str">
        <f>IF(A99="","",ROUND(N(D99)*N(B99)/3785.41,2))</f>
        <v/>
      </c>
      <c r="F99" s="6" t="str">
        <f>IF(A99="","",ROUND(N(D99)*N(B99)/3785.41*N(C99)/100,2))</f>
        <v/>
      </c>
      <c r="G99" s="8" t="n"/>
      <c r="H99" s="9" t="str">
        <f>IF(A99="","",ROUND(N(D99)*N(G99),2))</f>
        <v/>
      </c>
    </row>
    <row r="100">
      <c r="A100" s="3" t="n"/>
      <c r="B100" s="3" t="n"/>
      <c r="C100" s="3" t="n"/>
      <c r="D100" s="3" t="n"/>
      <c r="E100" s="6" t="str">
        <f>IF(A100="","",ROUND(N(D100)*N(B100)/3785.41,2))</f>
        <v/>
      </c>
      <c r="F100" s="6" t="str">
        <f>IF(A100="","",ROUND(N(D100)*N(B100)/3785.41*N(C100)/100,2))</f>
        <v/>
      </c>
      <c r="G100" s="8" t="n"/>
      <c r="H100" s="9" t="str">
        <f>IF(A100="","",ROUND(N(D100)*N(G100),2))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0" customWidth="1" min="2" max="2"/>
    <col width="9" customWidth="1" min="3" max="3"/>
    <col width="8" customWidth="1" min="4" max="4"/>
    <col width="10" customWidth="1" min="5" max="5"/>
    <col width="9" customWidth="1" min="6" max="6"/>
    <col width="10" customWidth="1" min="7" max="7"/>
    <col width="11" customWidth="1" min="8" max="8"/>
  </cols>
  <sheetData>
    <row r="1">
      <c r="A1" s="1" t="inlineStr">
        <is>
          <t>Item</t>
        </is>
      </c>
      <c r="B1" s="1" t="inlineStr">
        <is>
          <t>Unit</t>
        </is>
      </c>
      <c r="C1" s="1" t="inlineStr">
        <is>
          <t>On hand</t>
        </is>
      </c>
      <c r="D1" s="1" t="inlineStr">
        <is>
          <t>Par</t>
        </is>
      </c>
      <c r="E1" s="1" t="inlineStr">
        <is>
          <t>Comes in</t>
        </is>
      </c>
      <c r="F1" s="1" t="inlineStr">
        <is>
          <t>Order</t>
        </is>
      </c>
      <c r="G1" s="1" t="inlineStr">
        <is>
          <t>Cost each</t>
        </is>
      </c>
      <c r="H1" s="1" t="inlineStr">
        <is>
          <t>Value</t>
        </is>
      </c>
    </row>
    <row r="2">
      <c r="A2" s="3" t="inlineStr">
        <is>
          <t>750 ml bottles</t>
        </is>
      </c>
      <c r="B2" s="3" t="inlineStr">
        <is>
          <t>bottle</t>
        </is>
      </c>
      <c r="C2" s="3" t="n">
        <v>900</v>
      </c>
      <c r="D2" s="3" t="n">
        <v>1200</v>
      </c>
      <c r="E2" s="3" t="n">
        <v>480</v>
      </c>
      <c r="F2">
        <f>IF(OR(A2="",D2=""),"",IF(N(C2)&gt;=D2,0,ROUNDUP((D2-N(C2))/MAX(1,N(E2)),0)*MAX(1,N(E2))))</f>
        <v>480</v>
      </c>
      <c r="G2" s="8" t="n">
        <v>0.85</v>
      </c>
      <c r="H2" s="9">
        <f>IF(A2="","",ROUND(N(C2)*N(G2),2))</f>
        <v>765</v>
      </c>
    </row>
    <row r="3">
      <c r="A3" s="3" t="inlineStr">
        <is>
          <t>Bar-top corks</t>
        </is>
      </c>
      <c r="B3" s="3" t="inlineStr">
        <is>
          <t>cork</t>
        </is>
      </c>
      <c r="C3" s="3" t="n">
        <v>1500</v>
      </c>
      <c r="D3" s="3" t="n">
        <v>1500</v>
      </c>
      <c r="E3" s="3" t="n">
        <v>1000</v>
      </c>
      <c r="F3">
        <f>IF(OR(A3="",D3=""),"",IF(N(C3)&gt;=D3,0,ROUNDUP((D3-N(C3))/MAX(1,N(E3)),0)*MAX(1,N(E3))))</f>
        <v>0</v>
      </c>
      <c r="G3" s="8" t="n">
        <v>0.32</v>
      </c>
      <c r="H3" s="9">
        <f>IF(A3="","",ROUND(N(C3)*N(G3),2))</f>
        <v>480</v>
      </c>
    </row>
    <row r="4">
      <c r="A4" s="3" t="inlineStr">
        <is>
          <t>Bourbon labels</t>
        </is>
      </c>
      <c r="B4" s="3" t="inlineStr">
        <is>
          <t>label</t>
        </is>
      </c>
      <c r="C4" s="3" t="n">
        <v>600</v>
      </c>
      <c r="D4" s="3" t="n">
        <v>800</v>
      </c>
      <c r="E4" s="3" t="n">
        <v>500</v>
      </c>
      <c r="F4">
        <f>IF(OR(A4="",D4=""),"",IF(N(C4)&gt;=D4,0,ROUNDUP((D4-N(C4))/MAX(1,N(E4)),0)*MAX(1,N(E4))))</f>
        <v>500</v>
      </c>
      <c r="G4" s="8" t="n">
        <v>0.28</v>
      </c>
      <c r="H4" s="9">
        <f>IF(A4="","",ROUND(N(C4)*N(G4),2))</f>
        <v>168</v>
      </c>
    </row>
    <row r="5">
      <c r="A5" s="3" t="inlineStr">
        <is>
          <t>Gin labels</t>
        </is>
      </c>
      <c r="B5" s="3" t="inlineStr">
        <is>
          <t>label</t>
        </is>
      </c>
      <c r="C5" s="3" t="n">
        <v>250</v>
      </c>
      <c r="D5" s="3" t="n">
        <v>500</v>
      </c>
      <c r="E5" s="3" t="n">
        <v>500</v>
      </c>
      <c r="F5">
        <f>IF(OR(A5="",D5=""),"",IF(N(C5)&gt;=D5,0,ROUNDUP((D5-N(C5))/MAX(1,N(E5)),0)*MAX(1,N(E5))))</f>
        <v>500</v>
      </c>
      <c r="G5" s="8" t="n">
        <v>0.28</v>
      </c>
      <c r="H5" s="9">
        <f>IF(A5="","",ROUND(N(C5)*N(G5),2))</f>
        <v>70</v>
      </c>
    </row>
    <row r="6">
      <c r="A6" s="3" t="inlineStr">
        <is>
          <t>6-bottle shippers</t>
        </is>
      </c>
      <c r="B6" s="3" t="inlineStr">
        <is>
          <t>case</t>
        </is>
      </c>
      <c r="C6" s="3" t="n">
        <v>60</v>
      </c>
      <c r="D6" s="3" t="n">
        <v>100</v>
      </c>
      <c r="E6" s="3" t="n">
        <v>50</v>
      </c>
      <c r="F6">
        <f>IF(OR(A6="",D6=""),"",IF(N(C6)&gt;=D6,0,ROUNDUP((D6-N(C6))/MAX(1,N(E6)),0)*MAX(1,N(E6))))</f>
        <v>50</v>
      </c>
      <c r="G6" s="8" t="n">
        <v>2.4</v>
      </c>
      <c r="H6" s="9">
        <f>IF(A6="","",ROUND(N(C6)*N(G6),2))</f>
        <v>144</v>
      </c>
    </row>
    <row r="7">
      <c r="A7" s="3" t="n"/>
      <c r="B7" s="3" t="n"/>
      <c r="C7" s="3" t="n"/>
      <c r="D7" s="3" t="n"/>
      <c r="E7" s="3" t="n"/>
      <c r="F7" t="str">
        <f>IF(OR(A7="",D7=""),"",IF(N(C7)&gt;=D7,0,ROUNDUP((D7-N(C7))/MAX(1,N(E7)),0)*MAX(1,N(E7))))</f>
        <v/>
      </c>
      <c r="G7" s="8" t="n"/>
      <c r="H7" s="9" t="str">
        <f>IF(A7="","",ROUND(N(C7)*N(G7),2))</f>
        <v/>
      </c>
    </row>
    <row r="8">
      <c r="A8" s="3" t="n"/>
      <c r="B8" s="3" t="n"/>
      <c r="C8" s="3" t="n"/>
      <c r="D8" s="3" t="n"/>
      <c r="E8" s="3" t="n"/>
      <c r="F8" t="str">
        <f>IF(OR(A8="",D8=""),"",IF(N(C8)&gt;=D8,0,ROUNDUP((D8-N(C8))/MAX(1,N(E8)),0)*MAX(1,N(E8))))</f>
        <v/>
      </c>
      <c r="G8" s="8" t="n"/>
      <c r="H8" s="9" t="str">
        <f>IF(A8="","",ROUND(N(C8)*N(G8),2))</f>
        <v/>
      </c>
    </row>
    <row r="9">
      <c r="A9" s="3" t="n"/>
      <c r="B9" s="3" t="n"/>
      <c r="C9" s="3" t="n"/>
      <c r="D9" s="3" t="n"/>
      <c r="E9" s="3" t="n"/>
      <c r="F9" t="str">
        <f>IF(OR(A9="",D9=""),"",IF(N(C9)&gt;=D9,0,ROUNDUP((D9-N(C9))/MAX(1,N(E9)),0)*MAX(1,N(E9))))</f>
        <v/>
      </c>
      <c r="G9" s="8" t="n"/>
      <c r="H9" s="9" t="str">
        <f>IF(A9="","",ROUND(N(C9)*N(G9),2))</f>
        <v/>
      </c>
    </row>
    <row r="10">
      <c r="A10" s="3" t="n"/>
      <c r="B10" s="3" t="n"/>
      <c r="C10" s="3" t="n"/>
      <c r="D10" s="3" t="n"/>
      <c r="E10" s="3" t="n"/>
      <c r="F10" t="str">
        <f>IF(OR(A10="",D10=""),"",IF(N(C10)&gt;=D10,0,ROUNDUP((D10-N(C10))/MAX(1,N(E10)),0)*MAX(1,N(E10))))</f>
        <v/>
      </c>
      <c r="G10" s="8" t="n"/>
      <c r="H10" s="9" t="str">
        <f>IF(A10="","",ROUND(N(C10)*N(G10),2))</f>
        <v/>
      </c>
    </row>
    <row r="11">
      <c r="A11" s="3" t="n"/>
      <c r="B11" s="3" t="n"/>
      <c r="C11" s="3" t="n"/>
      <c r="D11" s="3" t="n"/>
      <c r="E11" s="3" t="n"/>
      <c r="F11" t="str">
        <f>IF(OR(A11="",D11=""),"",IF(N(C11)&gt;=D11,0,ROUNDUP((D11-N(C11))/MAX(1,N(E11)),0)*MAX(1,N(E11))))</f>
        <v/>
      </c>
      <c r="G11" s="8" t="n"/>
      <c r="H11" s="9" t="str">
        <f>IF(A11="","",ROUND(N(C11)*N(G11),2))</f>
        <v/>
      </c>
    </row>
    <row r="12">
      <c r="A12" s="3" t="n"/>
      <c r="B12" s="3" t="n"/>
      <c r="C12" s="3" t="n"/>
      <c r="D12" s="3" t="n"/>
      <c r="E12" s="3" t="n"/>
      <c r="F12" t="str">
        <f>IF(OR(A12="",D12=""),"",IF(N(C12)&gt;=D12,0,ROUNDUP((D12-N(C12))/MAX(1,N(E12)),0)*MAX(1,N(E12))))</f>
        <v/>
      </c>
      <c r="G12" s="8" t="n"/>
      <c r="H12" s="9" t="str">
        <f>IF(A12="","",ROUND(N(C12)*N(G12),2))</f>
        <v/>
      </c>
    </row>
    <row r="13">
      <c r="A13" s="3" t="n"/>
      <c r="B13" s="3" t="n"/>
      <c r="C13" s="3" t="n"/>
      <c r="D13" s="3" t="n"/>
      <c r="E13" s="3" t="n"/>
      <c r="F13" t="str">
        <f>IF(OR(A13="",D13=""),"",IF(N(C13)&gt;=D13,0,ROUNDUP((D13-N(C13))/MAX(1,N(E13)),0)*MAX(1,N(E13))))</f>
        <v/>
      </c>
      <c r="G13" s="8" t="n"/>
      <c r="H13" s="9" t="str">
        <f>IF(A13="","",ROUND(N(C13)*N(G13),2))</f>
        <v/>
      </c>
    </row>
    <row r="14">
      <c r="A14" s="3" t="n"/>
      <c r="B14" s="3" t="n"/>
      <c r="C14" s="3" t="n"/>
      <c r="D14" s="3" t="n"/>
      <c r="E14" s="3" t="n"/>
      <c r="F14" t="str">
        <f>IF(OR(A14="",D14=""),"",IF(N(C14)&gt;=D14,0,ROUNDUP((D14-N(C14))/MAX(1,N(E14)),0)*MAX(1,N(E14))))</f>
        <v/>
      </c>
      <c r="G14" s="8" t="n"/>
      <c r="H14" s="9" t="str">
        <f>IF(A14="","",ROUND(N(C14)*N(G14),2))</f>
        <v/>
      </c>
    </row>
    <row r="15">
      <c r="A15" s="3" t="n"/>
      <c r="B15" s="3" t="n"/>
      <c r="C15" s="3" t="n"/>
      <c r="D15" s="3" t="n"/>
      <c r="E15" s="3" t="n"/>
      <c r="F15" t="str">
        <f>IF(OR(A15="",D15=""),"",IF(N(C15)&gt;=D15,0,ROUNDUP((D15-N(C15))/MAX(1,N(E15)),0)*MAX(1,N(E15))))</f>
        <v/>
      </c>
      <c r="G15" s="8" t="n"/>
      <c r="H15" s="9" t="str">
        <f>IF(A15="","",ROUND(N(C15)*N(G15),2))</f>
        <v/>
      </c>
    </row>
    <row r="16">
      <c r="A16" s="3" t="n"/>
      <c r="B16" s="3" t="n"/>
      <c r="C16" s="3" t="n"/>
      <c r="D16" s="3" t="n"/>
      <c r="E16" s="3" t="n"/>
      <c r="F16" t="str">
        <f>IF(OR(A16="",D16=""),"",IF(N(C16)&gt;=D16,0,ROUNDUP((D16-N(C16))/MAX(1,N(E16)),0)*MAX(1,N(E16))))</f>
        <v/>
      </c>
      <c r="G16" s="8" t="n"/>
      <c r="H16" s="9" t="str">
        <f>IF(A16="","",ROUND(N(C16)*N(G16),2))</f>
        <v/>
      </c>
    </row>
    <row r="17">
      <c r="A17" s="3" t="n"/>
      <c r="B17" s="3" t="n"/>
      <c r="C17" s="3" t="n"/>
      <c r="D17" s="3" t="n"/>
      <c r="E17" s="3" t="n"/>
      <c r="F17" t="str">
        <f>IF(OR(A17="",D17=""),"",IF(N(C17)&gt;=D17,0,ROUNDUP((D17-N(C17))/MAX(1,N(E17)),0)*MAX(1,N(E17))))</f>
        <v/>
      </c>
      <c r="G17" s="8" t="n"/>
      <c r="H17" s="9" t="str">
        <f>IF(A17="","",ROUND(N(C17)*N(G17),2))</f>
        <v/>
      </c>
    </row>
    <row r="18">
      <c r="A18" s="3" t="n"/>
      <c r="B18" s="3" t="n"/>
      <c r="C18" s="3" t="n"/>
      <c r="D18" s="3" t="n"/>
      <c r="E18" s="3" t="n"/>
      <c r="F18" t="str">
        <f>IF(OR(A18="",D18=""),"",IF(N(C18)&gt;=D18,0,ROUNDUP((D18-N(C18))/MAX(1,N(E18)),0)*MAX(1,N(E18))))</f>
        <v/>
      </c>
      <c r="G18" s="8" t="n"/>
      <c r="H18" s="9" t="str">
        <f>IF(A18="","",ROUND(N(C18)*N(G18),2))</f>
        <v/>
      </c>
    </row>
    <row r="19">
      <c r="A19" s="3" t="n"/>
      <c r="B19" s="3" t="n"/>
      <c r="C19" s="3" t="n"/>
      <c r="D19" s="3" t="n"/>
      <c r="E19" s="3" t="n"/>
      <c r="F19" t="str">
        <f>IF(OR(A19="",D19=""),"",IF(N(C19)&gt;=D19,0,ROUNDUP((D19-N(C19))/MAX(1,N(E19)),0)*MAX(1,N(E19))))</f>
        <v/>
      </c>
      <c r="G19" s="8" t="n"/>
      <c r="H19" s="9" t="str">
        <f>IF(A19="","",ROUND(N(C19)*N(G19),2))</f>
        <v/>
      </c>
    </row>
    <row r="20">
      <c r="A20" s="3" t="n"/>
      <c r="B20" s="3" t="n"/>
      <c r="C20" s="3" t="n"/>
      <c r="D20" s="3" t="n"/>
      <c r="E20" s="3" t="n"/>
      <c r="F20" t="str">
        <f>IF(OR(A20="",D20=""),"",IF(N(C20)&gt;=D20,0,ROUNDUP((D20-N(C20))/MAX(1,N(E20)),0)*MAX(1,N(E20))))</f>
        <v/>
      </c>
      <c r="G20" s="8" t="n"/>
      <c r="H20" s="9" t="str">
        <f>IF(A20="","",ROUND(N(C20)*N(G20),2))</f>
        <v/>
      </c>
    </row>
    <row r="21">
      <c r="A21" s="3" t="n"/>
      <c r="B21" s="3" t="n"/>
      <c r="C21" s="3" t="n"/>
      <c r="D21" s="3" t="n"/>
      <c r="E21" s="3" t="n"/>
      <c r="F21" t="str">
        <f>IF(OR(A21="",D21=""),"",IF(N(C21)&gt;=D21,0,ROUNDUP((D21-N(C21))/MAX(1,N(E21)),0)*MAX(1,N(E21))))</f>
        <v/>
      </c>
      <c r="G21" s="8" t="n"/>
      <c r="H21" s="9" t="str">
        <f>IF(A21="","",ROUND(N(C21)*N(G21),2))</f>
        <v/>
      </c>
    </row>
    <row r="22">
      <c r="A22" s="3" t="n"/>
      <c r="B22" s="3" t="n"/>
      <c r="C22" s="3" t="n"/>
      <c r="D22" s="3" t="n"/>
      <c r="E22" s="3" t="n"/>
      <c r="F22" t="str">
        <f>IF(OR(A22="",D22=""),"",IF(N(C22)&gt;=D22,0,ROUNDUP((D22-N(C22))/MAX(1,N(E22)),0)*MAX(1,N(E22))))</f>
        <v/>
      </c>
      <c r="G22" s="8" t="n"/>
      <c r="H22" s="9" t="str">
        <f>IF(A22="","",ROUND(N(C22)*N(G22),2))</f>
        <v/>
      </c>
    </row>
    <row r="23">
      <c r="A23" s="3" t="n"/>
      <c r="B23" s="3" t="n"/>
      <c r="C23" s="3" t="n"/>
      <c r="D23" s="3" t="n"/>
      <c r="E23" s="3" t="n"/>
      <c r="F23" t="str">
        <f>IF(OR(A23="",D23=""),"",IF(N(C23)&gt;=D23,0,ROUNDUP((D23-N(C23))/MAX(1,N(E23)),0)*MAX(1,N(E23))))</f>
        <v/>
      </c>
      <c r="G23" s="8" t="n"/>
      <c r="H23" s="9" t="str">
        <f>IF(A23="","",ROUND(N(C23)*N(G23),2))</f>
        <v/>
      </c>
    </row>
    <row r="24">
      <c r="A24" s="3" t="n"/>
      <c r="B24" s="3" t="n"/>
      <c r="C24" s="3" t="n"/>
      <c r="D24" s="3" t="n"/>
      <c r="E24" s="3" t="n"/>
      <c r="F24" t="str">
        <f>IF(OR(A24="",D24=""),"",IF(N(C24)&gt;=D24,0,ROUNDUP((D24-N(C24))/MAX(1,N(E24)),0)*MAX(1,N(E24))))</f>
        <v/>
      </c>
      <c r="G24" s="8" t="n"/>
      <c r="H24" s="9" t="str">
        <f>IF(A24="","",ROUND(N(C24)*N(G24),2))</f>
        <v/>
      </c>
    </row>
    <row r="25">
      <c r="A25" s="3" t="n"/>
      <c r="B25" s="3" t="n"/>
      <c r="C25" s="3" t="n"/>
      <c r="D25" s="3" t="n"/>
      <c r="E25" s="3" t="n"/>
      <c r="F25" t="str">
        <f>IF(OR(A25="",D25=""),"",IF(N(C25)&gt;=D25,0,ROUNDUP((D25-N(C25))/MAX(1,N(E25)),0)*MAX(1,N(E25))))</f>
        <v/>
      </c>
      <c r="G25" s="8" t="n"/>
      <c r="H25" s="9" t="str">
        <f>IF(A25="","",ROUND(N(C25)*N(G25),2))</f>
        <v/>
      </c>
    </row>
    <row r="26">
      <c r="A26" s="3" t="n"/>
      <c r="B26" s="3" t="n"/>
      <c r="C26" s="3" t="n"/>
      <c r="D26" s="3" t="n"/>
      <c r="E26" s="3" t="n"/>
      <c r="F26" t="str">
        <f>IF(OR(A26="",D26=""),"",IF(N(C26)&gt;=D26,0,ROUNDUP((D26-N(C26))/MAX(1,N(E26)),0)*MAX(1,N(E26))))</f>
        <v/>
      </c>
      <c r="G26" s="8" t="n"/>
      <c r="H26" s="9" t="str">
        <f>IF(A26="","",ROUND(N(C26)*N(G26),2))</f>
        <v/>
      </c>
    </row>
    <row r="27">
      <c r="A27" s="3" t="n"/>
      <c r="B27" s="3" t="n"/>
      <c r="C27" s="3" t="n"/>
      <c r="D27" s="3" t="n"/>
      <c r="E27" s="3" t="n"/>
      <c r="F27" t="str">
        <f>IF(OR(A27="",D27=""),"",IF(N(C27)&gt;=D27,0,ROUNDUP((D27-N(C27))/MAX(1,N(E27)),0)*MAX(1,N(E27))))</f>
        <v/>
      </c>
      <c r="G27" s="8" t="n"/>
      <c r="H27" s="9" t="str">
        <f>IF(A27="","",ROUND(N(C27)*N(G27),2))</f>
        <v/>
      </c>
    </row>
    <row r="28">
      <c r="A28" s="3" t="n"/>
      <c r="B28" s="3" t="n"/>
      <c r="C28" s="3" t="n"/>
      <c r="D28" s="3" t="n"/>
      <c r="E28" s="3" t="n"/>
      <c r="F28" t="str">
        <f>IF(OR(A28="",D28=""),"",IF(N(C28)&gt;=D28,0,ROUNDUP((D28-N(C28))/MAX(1,N(E28)),0)*MAX(1,N(E28))))</f>
        <v/>
      </c>
      <c r="G28" s="8" t="n"/>
      <c r="H28" s="9" t="str">
        <f>IF(A28="","",ROUND(N(C28)*N(G28),2))</f>
        <v/>
      </c>
    </row>
    <row r="29">
      <c r="A29" s="3" t="n"/>
      <c r="B29" s="3" t="n"/>
      <c r="C29" s="3" t="n"/>
      <c r="D29" s="3" t="n"/>
      <c r="E29" s="3" t="n"/>
      <c r="F29" t="str">
        <f>IF(OR(A29="",D29=""),"",IF(N(C29)&gt;=D29,0,ROUNDUP((D29-N(C29))/MAX(1,N(E29)),0)*MAX(1,N(E29))))</f>
        <v/>
      </c>
      <c r="G29" s="8" t="n"/>
      <c r="H29" s="9" t="str">
        <f>IF(A29="","",ROUND(N(C29)*N(G29),2))</f>
        <v/>
      </c>
    </row>
    <row r="30">
      <c r="A30" s="3" t="n"/>
      <c r="B30" s="3" t="n"/>
      <c r="C30" s="3" t="n"/>
      <c r="D30" s="3" t="n"/>
      <c r="E30" s="3" t="n"/>
      <c r="F30" t="str">
        <f>IF(OR(A30="",D30=""),"",IF(N(C30)&gt;=D30,0,ROUNDUP((D30-N(C30))/MAX(1,N(E30)),0)*MAX(1,N(E30))))</f>
        <v/>
      </c>
      <c r="G30" s="8" t="n"/>
      <c r="H30" s="9" t="str">
        <f>IF(A30="","",ROUND(N(C30)*N(G30),2))</f>
        <v/>
      </c>
    </row>
    <row r="31">
      <c r="A31" s="3" t="n"/>
      <c r="B31" s="3" t="n"/>
      <c r="C31" s="3" t="n"/>
      <c r="D31" s="3" t="n"/>
      <c r="E31" s="3" t="n"/>
      <c r="F31" t="str">
        <f>IF(OR(A31="",D31=""),"",IF(N(C31)&gt;=D31,0,ROUNDUP((D31-N(C31))/MAX(1,N(E31)),0)*MAX(1,N(E31))))</f>
        <v/>
      </c>
      <c r="G31" s="8" t="n"/>
      <c r="H31" s="9" t="str">
        <f>IF(A31="","",ROUND(N(C31)*N(G31),2))</f>
        <v/>
      </c>
    </row>
    <row r="32">
      <c r="A32" s="3" t="n"/>
      <c r="B32" s="3" t="n"/>
      <c r="C32" s="3" t="n"/>
      <c r="D32" s="3" t="n"/>
      <c r="E32" s="3" t="n"/>
      <c r="F32" t="str">
        <f>IF(OR(A32="",D32=""),"",IF(N(C32)&gt;=D32,0,ROUNDUP((D32-N(C32))/MAX(1,N(E32)),0)*MAX(1,N(E32))))</f>
        <v/>
      </c>
      <c r="G32" s="8" t="n"/>
      <c r="H32" s="9" t="str">
        <f>IF(A32="","",ROUND(N(C32)*N(G32),2))</f>
        <v/>
      </c>
    </row>
    <row r="33">
      <c r="A33" s="3" t="n"/>
      <c r="B33" s="3" t="n"/>
      <c r="C33" s="3" t="n"/>
      <c r="D33" s="3" t="n"/>
      <c r="E33" s="3" t="n"/>
      <c r="F33" t="str">
        <f>IF(OR(A33="",D33=""),"",IF(N(C33)&gt;=D33,0,ROUNDUP((D33-N(C33))/MAX(1,N(E33)),0)*MAX(1,N(E33))))</f>
        <v/>
      </c>
      <c r="G33" s="8" t="n"/>
      <c r="H33" s="9" t="str">
        <f>IF(A33="","",ROUND(N(C33)*N(G33),2))</f>
        <v/>
      </c>
    </row>
    <row r="34">
      <c r="A34" s="3" t="n"/>
      <c r="B34" s="3" t="n"/>
      <c r="C34" s="3" t="n"/>
      <c r="D34" s="3" t="n"/>
      <c r="E34" s="3" t="n"/>
      <c r="F34" t="str">
        <f>IF(OR(A34="",D34=""),"",IF(N(C34)&gt;=D34,0,ROUNDUP((D34-N(C34))/MAX(1,N(E34)),0)*MAX(1,N(E34))))</f>
        <v/>
      </c>
      <c r="G34" s="8" t="n"/>
      <c r="H34" s="9" t="str">
        <f>IF(A34="","",ROUND(N(C34)*N(G34),2))</f>
        <v/>
      </c>
    </row>
    <row r="35">
      <c r="A35" s="3" t="n"/>
      <c r="B35" s="3" t="n"/>
      <c r="C35" s="3" t="n"/>
      <c r="D35" s="3" t="n"/>
      <c r="E35" s="3" t="n"/>
      <c r="F35" t="str">
        <f>IF(OR(A35="",D35=""),"",IF(N(C35)&gt;=D35,0,ROUNDUP((D35-N(C35))/MAX(1,N(E35)),0)*MAX(1,N(E35))))</f>
        <v/>
      </c>
      <c r="G35" s="8" t="n"/>
      <c r="H35" s="9" t="str">
        <f>IF(A35="","",ROUND(N(C35)*N(G35),2))</f>
        <v/>
      </c>
    </row>
    <row r="36">
      <c r="A36" s="3" t="n"/>
      <c r="B36" s="3" t="n"/>
      <c r="C36" s="3" t="n"/>
      <c r="D36" s="3" t="n"/>
      <c r="E36" s="3" t="n"/>
      <c r="F36" t="str">
        <f>IF(OR(A36="",D36=""),"",IF(N(C36)&gt;=D36,0,ROUNDUP((D36-N(C36))/MAX(1,N(E36)),0)*MAX(1,N(E36))))</f>
        <v/>
      </c>
      <c r="G36" s="8" t="n"/>
      <c r="H36" s="9" t="str">
        <f>IF(A36="","",ROUND(N(C36)*N(G36),2))</f>
        <v/>
      </c>
    </row>
    <row r="37">
      <c r="A37" s="3" t="n"/>
      <c r="B37" s="3" t="n"/>
      <c r="C37" s="3" t="n"/>
      <c r="D37" s="3" t="n"/>
      <c r="E37" s="3" t="n"/>
      <c r="F37" t="str">
        <f>IF(OR(A37="",D37=""),"",IF(N(C37)&gt;=D37,0,ROUNDUP((D37-N(C37))/MAX(1,N(E37)),0)*MAX(1,N(E37))))</f>
        <v/>
      </c>
      <c r="G37" s="8" t="n"/>
      <c r="H37" s="9" t="str">
        <f>IF(A37="","",ROUND(N(C37)*N(G37),2))</f>
        <v/>
      </c>
    </row>
    <row r="38">
      <c r="A38" s="3" t="n"/>
      <c r="B38" s="3" t="n"/>
      <c r="C38" s="3" t="n"/>
      <c r="D38" s="3" t="n"/>
      <c r="E38" s="3" t="n"/>
      <c r="F38" t="str">
        <f>IF(OR(A38="",D38=""),"",IF(N(C38)&gt;=D38,0,ROUNDUP((D38-N(C38))/MAX(1,N(E38)),0)*MAX(1,N(E38))))</f>
        <v/>
      </c>
      <c r="G38" s="8" t="n"/>
      <c r="H38" s="9" t="str">
        <f>IF(A38="","",ROUND(N(C38)*N(G38),2))</f>
        <v/>
      </c>
    </row>
    <row r="39">
      <c r="A39" s="3" t="n"/>
      <c r="B39" s="3" t="n"/>
      <c r="C39" s="3" t="n"/>
      <c r="D39" s="3" t="n"/>
      <c r="E39" s="3" t="n"/>
      <c r="F39" t="str">
        <f>IF(OR(A39="",D39=""),"",IF(N(C39)&gt;=D39,0,ROUNDUP((D39-N(C39))/MAX(1,N(E39)),0)*MAX(1,N(E39))))</f>
        <v/>
      </c>
      <c r="G39" s="8" t="n"/>
      <c r="H39" s="9" t="str">
        <f>IF(A39="","",ROUND(N(C39)*N(G39),2))</f>
        <v/>
      </c>
    </row>
    <row r="40">
      <c r="A40" s="3" t="n"/>
      <c r="B40" s="3" t="n"/>
      <c r="C40" s="3" t="n"/>
      <c r="D40" s="3" t="n"/>
      <c r="E40" s="3" t="n"/>
      <c r="F40" t="str">
        <f>IF(OR(A40="",D40=""),"",IF(N(C40)&gt;=D40,0,ROUNDUP((D40-N(C40))/MAX(1,N(E40)),0)*MAX(1,N(E40))))</f>
        <v/>
      </c>
      <c r="G40" s="8" t="n"/>
      <c r="H40" s="9" t="str">
        <f>IF(A40="","",ROUND(N(C40)*N(G40),2))</f>
        <v/>
      </c>
    </row>
    <row r="41">
      <c r="A41" s="3" t="n"/>
      <c r="B41" s="3" t="n"/>
      <c r="C41" s="3" t="n"/>
      <c r="D41" s="3" t="n"/>
      <c r="E41" s="3" t="n"/>
      <c r="F41" t="str">
        <f>IF(OR(A41="",D41=""),"",IF(N(C41)&gt;=D41,0,ROUNDUP((D41-N(C41))/MAX(1,N(E41)),0)*MAX(1,N(E41))))</f>
        <v/>
      </c>
      <c r="G41" s="8" t="n"/>
      <c r="H41" s="9" t="str">
        <f>IF(A41="","",ROUND(N(C41)*N(G41),2))</f>
        <v/>
      </c>
    </row>
    <row r="42">
      <c r="A42" s="3" t="n"/>
      <c r="B42" s="3" t="n"/>
      <c r="C42" s="3" t="n"/>
      <c r="D42" s="3" t="n"/>
      <c r="E42" s="3" t="n"/>
      <c r="F42" t="str">
        <f>IF(OR(A42="",D42=""),"",IF(N(C42)&gt;=D42,0,ROUNDUP((D42-N(C42))/MAX(1,N(E42)),0)*MAX(1,N(E42))))</f>
        <v/>
      </c>
      <c r="G42" s="8" t="n"/>
      <c r="H42" s="9" t="str">
        <f>IF(A42="","",ROUND(N(C42)*N(G42),2))</f>
        <v/>
      </c>
    </row>
    <row r="43">
      <c r="A43" s="3" t="n"/>
      <c r="B43" s="3" t="n"/>
      <c r="C43" s="3" t="n"/>
      <c r="D43" s="3" t="n"/>
      <c r="E43" s="3" t="n"/>
      <c r="F43" t="str">
        <f>IF(OR(A43="",D43=""),"",IF(N(C43)&gt;=D43,0,ROUNDUP((D43-N(C43))/MAX(1,N(E43)),0)*MAX(1,N(E43))))</f>
        <v/>
      </c>
      <c r="G43" s="8" t="n"/>
      <c r="H43" s="9" t="str">
        <f>IF(A43="","",ROUND(N(C43)*N(G43),2))</f>
        <v/>
      </c>
    </row>
    <row r="44">
      <c r="A44" s="3" t="n"/>
      <c r="B44" s="3" t="n"/>
      <c r="C44" s="3" t="n"/>
      <c r="D44" s="3" t="n"/>
      <c r="E44" s="3" t="n"/>
      <c r="F44" t="str">
        <f>IF(OR(A44="",D44=""),"",IF(N(C44)&gt;=D44,0,ROUNDUP((D44-N(C44))/MAX(1,N(E44)),0)*MAX(1,N(E44))))</f>
        <v/>
      </c>
      <c r="G44" s="8" t="n"/>
      <c r="H44" s="9" t="str">
        <f>IF(A44="","",ROUND(N(C44)*N(G44),2))</f>
        <v/>
      </c>
    </row>
    <row r="45">
      <c r="A45" s="3" t="n"/>
      <c r="B45" s="3" t="n"/>
      <c r="C45" s="3" t="n"/>
      <c r="D45" s="3" t="n"/>
      <c r="E45" s="3" t="n"/>
      <c r="F45" t="str">
        <f>IF(OR(A45="",D45=""),"",IF(N(C45)&gt;=D45,0,ROUNDUP((D45-N(C45))/MAX(1,N(E45)),0)*MAX(1,N(E45))))</f>
        <v/>
      </c>
      <c r="G45" s="8" t="n"/>
      <c r="H45" s="9" t="str">
        <f>IF(A45="","",ROUND(N(C45)*N(G45),2))</f>
        <v/>
      </c>
    </row>
    <row r="46">
      <c r="A46" s="3" t="n"/>
      <c r="B46" s="3" t="n"/>
      <c r="C46" s="3" t="n"/>
      <c r="D46" s="3" t="n"/>
      <c r="E46" s="3" t="n"/>
      <c r="F46" t="str">
        <f>IF(OR(A46="",D46=""),"",IF(N(C46)&gt;=D46,0,ROUNDUP((D46-N(C46))/MAX(1,N(E46)),0)*MAX(1,N(E46))))</f>
        <v/>
      </c>
      <c r="G46" s="8" t="n"/>
      <c r="H46" s="9" t="str">
        <f>IF(A46="","",ROUND(N(C46)*N(G46),2))</f>
        <v/>
      </c>
    </row>
    <row r="47">
      <c r="A47" s="3" t="n"/>
      <c r="B47" s="3" t="n"/>
      <c r="C47" s="3" t="n"/>
      <c r="D47" s="3" t="n"/>
      <c r="E47" s="3" t="n"/>
      <c r="F47" t="str">
        <f>IF(OR(A47="",D47=""),"",IF(N(C47)&gt;=D47,0,ROUNDUP((D47-N(C47))/MAX(1,N(E47)),0)*MAX(1,N(E47))))</f>
        <v/>
      </c>
      <c r="G47" s="8" t="n"/>
      <c r="H47" s="9" t="str">
        <f>IF(A47="","",ROUND(N(C47)*N(G47),2))</f>
        <v/>
      </c>
    </row>
    <row r="48">
      <c r="A48" s="3" t="n"/>
      <c r="B48" s="3" t="n"/>
      <c r="C48" s="3" t="n"/>
      <c r="D48" s="3" t="n"/>
      <c r="E48" s="3" t="n"/>
      <c r="F48" t="str">
        <f>IF(OR(A48="",D48=""),"",IF(N(C48)&gt;=D48,0,ROUNDUP((D48-N(C48))/MAX(1,N(E48)),0)*MAX(1,N(E48))))</f>
        <v/>
      </c>
      <c r="G48" s="8" t="n"/>
      <c r="H48" s="9" t="str">
        <f>IF(A48="","",ROUND(N(C48)*N(G48),2))</f>
        <v/>
      </c>
    </row>
    <row r="49">
      <c r="A49" s="3" t="n"/>
      <c r="B49" s="3" t="n"/>
      <c r="C49" s="3" t="n"/>
      <c r="D49" s="3" t="n"/>
      <c r="E49" s="3" t="n"/>
      <c r="F49" t="str">
        <f>IF(OR(A49="",D49=""),"",IF(N(C49)&gt;=D49,0,ROUNDUP((D49-N(C49))/MAX(1,N(E49)),0)*MAX(1,N(E49))))</f>
        <v/>
      </c>
      <c r="G49" s="8" t="n"/>
      <c r="H49" s="9" t="str">
        <f>IF(A49="","",ROUND(N(C49)*N(G49),2))</f>
        <v/>
      </c>
    </row>
    <row r="50">
      <c r="A50" s="3" t="n"/>
      <c r="B50" s="3" t="n"/>
      <c r="C50" s="3" t="n"/>
      <c r="D50" s="3" t="n"/>
      <c r="E50" s="3" t="n"/>
      <c r="F50" t="str">
        <f>IF(OR(A50="",D50=""),"",IF(N(C50)&gt;=D50,0,ROUNDUP((D50-N(C50))/MAX(1,N(E50)),0)*MAX(1,N(E50))))</f>
        <v/>
      </c>
      <c r="G50" s="8" t="n"/>
      <c r="H50" s="9" t="str">
        <f>IF(A50="","",ROUND(N(C50)*N(G50),2))</f>
        <v/>
      </c>
    </row>
    <row r="51">
      <c r="A51" s="3" t="n"/>
      <c r="B51" s="3" t="n"/>
      <c r="C51" s="3" t="n"/>
      <c r="D51" s="3" t="n"/>
      <c r="E51" s="3" t="n"/>
      <c r="F51" t="str">
        <f>IF(OR(A51="",D51=""),"",IF(N(C51)&gt;=D51,0,ROUNDUP((D51-N(C51))/MAX(1,N(E51)),0)*MAX(1,N(E51))))</f>
        <v/>
      </c>
      <c r="G51" s="8" t="n"/>
      <c r="H51" s="9" t="str">
        <f>IF(A51="","",ROUND(N(C51)*N(G51),2))</f>
        <v/>
      </c>
    </row>
    <row r="52">
      <c r="A52" s="3" t="n"/>
      <c r="B52" s="3" t="n"/>
      <c r="C52" s="3" t="n"/>
      <c r="D52" s="3" t="n"/>
      <c r="E52" s="3" t="n"/>
      <c r="F52" t="str">
        <f>IF(OR(A52="",D52=""),"",IF(N(C52)&gt;=D52,0,ROUNDUP((D52-N(C52))/MAX(1,N(E52)),0)*MAX(1,N(E52))))</f>
        <v/>
      </c>
      <c r="G52" s="8" t="n"/>
      <c r="H52" s="9" t="str">
        <f>IF(A52="","",ROUND(N(C52)*N(G52),2))</f>
        <v/>
      </c>
    </row>
    <row r="53">
      <c r="A53" s="3" t="n"/>
      <c r="B53" s="3" t="n"/>
      <c r="C53" s="3" t="n"/>
      <c r="D53" s="3" t="n"/>
      <c r="E53" s="3" t="n"/>
      <c r="F53" t="str">
        <f>IF(OR(A53="",D53=""),"",IF(N(C53)&gt;=D53,0,ROUNDUP((D53-N(C53))/MAX(1,N(E53)),0)*MAX(1,N(E53))))</f>
        <v/>
      </c>
      <c r="G53" s="8" t="n"/>
      <c r="H53" s="9" t="str">
        <f>IF(A53="","",ROUND(N(C53)*N(G53),2))</f>
        <v/>
      </c>
    </row>
    <row r="54">
      <c r="A54" s="3" t="n"/>
      <c r="B54" s="3" t="n"/>
      <c r="C54" s="3" t="n"/>
      <c r="D54" s="3" t="n"/>
      <c r="E54" s="3" t="n"/>
      <c r="F54" t="str">
        <f>IF(OR(A54="",D54=""),"",IF(N(C54)&gt;=D54,0,ROUNDUP((D54-N(C54))/MAX(1,N(E54)),0)*MAX(1,N(E54))))</f>
        <v/>
      </c>
      <c r="G54" s="8" t="n"/>
      <c r="H54" s="9" t="str">
        <f>IF(A54="","",ROUND(N(C54)*N(G54),2))</f>
        <v/>
      </c>
    </row>
    <row r="55">
      <c r="A55" s="3" t="n"/>
      <c r="B55" s="3" t="n"/>
      <c r="C55" s="3" t="n"/>
      <c r="D55" s="3" t="n"/>
      <c r="E55" s="3" t="n"/>
      <c r="F55" t="str">
        <f>IF(OR(A55="",D55=""),"",IF(N(C55)&gt;=D55,0,ROUNDUP((D55-N(C55))/MAX(1,N(E55)),0)*MAX(1,N(E55))))</f>
        <v/>
      </c>
      <c r="G55" s="8" t="n"/>
      <c r="H55" s="9" t="str">
        <f>IF(A55="","",ROUND(N(C55)*N(G55),2))</f>
        <v/>
      </c>
    </row>
    <row r="56">
      <c r="A56" s="3" t="n"/>
      <c r="B56" s="3" t="n"/>
      <c r="C56" s="3" t="n"/>
      <c r="D56" s="3" t="n"/>
      <c r="E56" s="3" t="n"/>
      <c r="F56" t="str">
        <f>IF(OR(A56="",D56=""),"",IF(N(C56)&gt;=D56,0,ROUNDUP((D56-N(C56))/MAX(1,N(E56)),0)*MAX(1,N(E56))))</f>
        <v/>
      </c>
      <c r="G56" s="8" t="n"/>
      <c r="H56" s="9" t="str">
        <f>IF(A56="","",ROUND(N(C56)*N(G56),2))</f>
        <v/>
      </c>
    </row>
    <row r="57">
      <c r="A57" s="3" t="n"/>
      <c r="B57" s="3" t="n"/>
      <c r="C57" s="3" t="n"/>
      <c r="D57" s="3" t="n"/>
      <c r="E57" s="3" t="n"/>
      <c r="F57" t="str">
        <f>IF(OR(A57="",D57=""),"",IF(N(C57)&gt;=D57,0,ROUNDUP((D57-N(C57))/MAX(1,N(E57)),0)*MAX(1,N(E57))))</f>
        <v/>
      </c>
      <c r="G57" s="8" t="n"/>
      <c r="H57" s="9" t="str">
        <f>IF(A57="","",ROUND(N(C57)*N(G57),2))</f>
        <v/>
      </c>
    </row>
    <row r="58">
      <c r="A58" s="3" t="n"/>
      <c r="B58" s="3" t="n"/>
      <c r="C58" s="3" t="n"/>
      <c r="D58" s="3" t="n"/>
      <c r="E58" s="3" t="n"/>
      <c r="F58" t="str">
        <f>IF(OR(A58="",D58=""),"",IF(N(C58)&gt;=D58,0,ROUNDUP((D58-N(C58))/MAX(1,N(E58)),0)*MAX(1,N(E58))))</f>
        <v/>
      </c>
      <c r="G58" s="8" t="n"/>
      <c r="H58" s="9" t="str">
        <f>IF(A58="","",ROUND(N(C58)*N(G58),2))</f>
        <v/>
      </c>
    </row>
    <row r="59">
      <c r="A59" s="3" t="n"/>
      <c r="B59" s="3" t="n"/>
      <c r="C59" s="3" t="n"/>
      <c r="D59" s="3" t="n"/>
      <c r="E59" s="3" t="n"/>
      <c r="F59" t="str">
        <f>IF(OR(A59="",D59=""),"",IF(N(C59)&gt;=D59,0,ROUNDUP((D59-N(C59))/MAX(1,N(E59)),0)*MAX(1,N(E59))))</f>
        <v/>
      </c>
      <c r="G59" s="8" t="n"/>
      <c r="H59" s="9" t="str">
        <f>IF(A59="","",ROUND(N(C59)*N(G59),2))</f>
        <v/>
      </c>
    </row>
    <row r="60">
      <c r="A60" s="3" t="n"/>
      <c r="B60" s="3" t="n"/>
      <c r="C60" s="3" t="n"/>
      <c r="D60" s="3" t="n"/>
      <c r="E60" s="3" t="n"/>
      <c r="F60" t="str">
        <f>IF(OR(A60="",D60=""),"",IF(N(C60)&gt;=D60,0,ROUNDUP((D60-N(C60))/MAX(1,N(E60)),0)*MAX(1,N(E60))))</f>
        <v/>
      </c>
      <c r="G60" s="8" t="n"/>
      <c r="H60" s="9" t="str">
        <f>IF(A60="","",ROUND(N(C60)*N(G60),2))</f>
        <v/>
      </c>
    </row>
    <row r="61">
      <c r="A61" s="3" t="n"/>
      <c r="B61" s="3" t="n"/>
      <c r="C61" s="3" t="n"/>
      <c r="D61" s="3" t="n"/>
      <c r="E61" s="3" t="n"/>
      <c r="F61" t="str">
        <f>IF(OR(A61="",D61=""),"",IF(N(C61)&gt;=D61,0,ROUNDUP((D61-N(C61))/MAX(1,N(E61)),0)*MAX(1,N(E61))))</f>
        <v/>
      </c>
      <c r="G61" s="8" t="n"/>
      <c r="H61" s="9" t="str">
        <f>IF(A61="","",ROUND(N(C61)*N(G61),2))</f>
        <v/>
      </c>
    </row>
    <row r="62">
      <c r="A62" s="3" t="n"/>
      <c r="B62" s="3" t="n"/>
      <c r="C62" s="3" t="n"/>
      <c r="D62" s="3" t="n"/>
      <c r="E62" s="3" t="n"/>
      <c r="F62" t="str">
        <f>IF(OR(A62="",D62=""),"",IF(N(C62)&gt;=D62,0,ROUNDUP((D62-N(C62))/MAX(1,N(E62)),0)*MAX(1,N(E62))))</f>
        <v/>
      </c>
      <c r="G62" s="8" t="n"/>
      <c r="H62" s="9" t="str">
        <f>IF(A62="","",ROUND(N(C62)*N(G62),2))</f>
        <v/>
      </c>
    </row>
    <row r="63">
      <c r="A63" s="3" t="n"/>
      <c r="B63" s="3" t="n"/>
      <c r="C63" s="3" t="n"/>
      <c r="D63" s="3" t="n"/>
      <c r="E63" s="3" t="n"/>
      <c r="F63" t="str">
        <f>IF(OR(A63="",D63=""),"",IF(N(C63)&gt;=D63,0,ROUNDUP((D63-N(C63))/MAX(1,N(E63)),0)*MAX(1,N(E63))))</f>
        <v/>
      </c>
      <c r="G63" s="8" t="n"/>
      <c r="H63" s="9" t="str">
        <f>IF(A63="","",ROUND(N(C63)*N(G63),2))</f>
        <v/>
      </c>
    </row>
    <row r="64">
      <c r="A64" s="3" t="n"/>
      <c r="B64" s="3" t="n"/>
      <c r="C64" s="3" t="n"/>
      <c r="D64" s="3" t="n"/>
      <c r="E64" s="3" t="n"/>
      <c r="F64" t="str">
        <f>IF(OR(A64="",D64=""),"",IF(N(C64)&gt;=D64,0,ROUNDUP((D64-N(C64))/MAX(1,N(E64)),0)*MAX(1,N(E64))))</f>
        <v/>
      </c>
      <c r="G64" s="8" t="n"/>
      <c r="H64" s="9" t="str">
        <f>IF(A64="","",ROUND(N(C64)*N(G64),2))</f>
        <v/>
      </c>
    </row>
    <row r="65">
      <c r="A65" s="3" t="n"/>
      <c r="B65" s="3" t="n"/>
      <c r="C65" s="3" t="n"/>
      <c r="D65" s="3" t="n"/>
      <c r="E65" s="3" t="n"/>
      <c r="F65" t="str">
        <f>IF(OR(A65="",D65=""),"",IF(N(C65)&gt;=D65,0,ROUNDUP((D65-N(C65))/MAX(1,N(E65)),0)*MAX(1,N(E65))))</f>
        <v/>
      </c>
      <c r="G65" s="8" t="n"/>
      <c r="H65" s="9" t="str">
        <f>IF(A65="","",ROUND(N(C65)*N(G65),2))</f>
        <v/>
      </c>
    </row>
    <row r="66">
      <c r="A66" s="3" t="n"/>
      <c r="B66" s="3" t="n"/>
      <c r="C66" s="3" t="n"/>
      <c r="D66" s="3" t="n"/>
      <c r="E66" s="3" t="n"/>
      <c r="F66" t="str">
        <f>IF(OR(A66="",D66=""),"",IF(N(C66)&gt;=D66,0,ROUNDUP((D66-N(C66))/MAX(1,N(E66)),0)*MAX(1,N(E66))))</f>
        <v/>
      </c>
      <c r="G66" s="8" t="n"/>
      <c r="H66" s="9" t="str">
        <f>IF(A66="","",ROUND(N(C66)*N(G66),2))</f>
        <v/>
      </c>
    </row>
    <row r="67">
      <c r="A67" s="3" t="n"/>
      <c r="B67" s="3" t="n"/>
      <c r="C67" s="3" t="n"/>
      <c r="D67" s="3" t="n"/>
      <c r="E67" s="3" t="n"/>
      <c r="F67" t="str">
        <f>IF(OR(A67="",D67=""),"",IF(N(C67)&gt;=D67,0,ROUNDUP((D67-N(C67))/MAX(1,N(E67)),0)*MAX(1,N(E67))))</f>
        <v/>
      </c>
      <c r="G67" s="8" t="n"/>
      <c r="H67" s="9" t="str">
        <f>IF(A67="","",ROUND(N(C67)*N(G67),2))</f>
        <v/>
      </c>
    </row>
    <row r="68">
      <c r="A68" s="3" t="n"/>
      <c r="B68" s="3" t="n"/>
      <c r="C68" s="3" t="n"/>
      <c r="D68" s="3" t="n"/>
      <c r="E68" s="3" t="n"/>
      <c r="F68" t="str">
        <f>IF(OR(A68="",D68=""),"",IF(N(C68)&gt;=D68,0,ROUNDUP((D68-N(C68))/MAX(1,N(E68)),0)*MAX(1,N(E68))))</f>
        <v/>
      </c>
      <c r="G68" s="8" t="n"/>
      <c r="H68" s="9" t="str">
        <f>IF(A68="","",ROUND(N(C68)*N(G68),2))</f>
        <v/>
      </c>
    </row>
    <row r="69">
      <c r="A69" s="3" t="n"/>
      <c r="B69" s="3" t="n"/>
      <c r="C69" s="3" t="n"/>
      <c r="D69" s="3" t="n"/>
      <c r="E69" s="3" t="n"/>
      <c r="F69" t="str">
        <f>IF(OR(A69="",D69=""),"",IF(N(C69)&gt;=D69,0,ROUNDUP((D69-N(C69))/MAX(1,N(E69)),0)*MAX(1,N(E69))))</f>
        <v/>
      </c>
      <c r="G69" s="8" t="n"/>
      <c r="H69" s="9" t="str">
        <f>IF(A69="","",ROUND(N(C69)*N(G69),2))</f>
        <v/>
      </c>
    </row>
    <row r="70">
      <c r="A70" s="3" t="n"/>
      <c r="B70" s="3" t="n"/>
      <c r="C70" s="3" t="n"/>
      <c r="D70" s="3" t="n"/>
      <c r="E70" s="3" t="n"/>
      <c r="F70" t="str">
        <f>IF(OR(A70="",D70=""),"",IF(N(C70)&gt;=D70,0,ROUNDUP((D70-N(C70))/MAX(1,N(E70)),0)*MAX(1,N(E70))))</f>
        <v/>
      </c>
      <c r="G70" s="8" t="n"/>
      <c r="H70" s="9" t="str">
        <f>IF(A70="","",ROUND(N(C70)*N(G70),2))</f>
        <v/>
      </c>
    </row>
    <row r="71">
      <c r="A71" s="3" t="n"/>
      <c r="B71" s="3" t="n"/>
      <c r="C71" s="3" t="n"/>
      <c r="D71" s="3" t="n"/>
      <c r="E71" s="3" t="n"/>
      <c r="F71" t="str">
        <f>IF(OR(A71="",D71=""),"",IF(N(C71)&gt;=D71,0,ROUNDUP((D71-N(C71))/MAX(1,N(E71)),0)*MAX(1,N(E71))))</f>
        <v/>
      </c>
      <c r="G71" s="8" t="n"/>
      <c r="H71" s="9" t="str">
        <f>IF(A71="","",ROUND(N(C71)*N(G71),2))</f>
        <v/>
      </c>
    </row>
    <row r="72">
      <c r="A72" s="3" t="n"/>
      <c r="B72" s="3" t="n"/>
      <c r="C72" s="3" t="n"/>
      <c r="D72" s="3" t="n"/>
      <c r="E72" s="3" t="n"/>
      <c r="F72" t="str">
        <f>IF(OR(A72="",D72=""),"",IF(N(C72)&gt;=D72,0,ROUNDUP((D72-N(C72))/MAX(1,N(E72)),0)*MAX(1,N(E72))))</f>
        <v/>
      </c>
      <c r="G72" s="8" t="n"/>
      <c r="H72" s="9" t="str">
        <f>IF(A72="","",ROUND(N(C72)*N(G72),2))</f>
        <v/>
      </c>
    </row>
    <row r="73">
      <c r="A73" s="3" t="n"/>
      <c r="B73" s="3" t="n"/>
      <c r="C73" s="3" t="n"/>
      <c r="D73" s="3" t="n"/>
      <c r="E73" s="3" t="n"/>
      <c r="F73" t="str">
        <f>IF(OR(A73="",D73=""),"",IF(N(C73)&gt;=D73,0,ROUNDUP((D73-N(C73))/MAX(1,N(E73)),0)*MAX(1,N(E73))))</f>
        <v/>
      </c>
      <c r="G73" s="8" t="n"/>
      <c r="H73" s="9" t="str">
        <f>IF(A73="","",ROUND(N(C73)*N(G73),2))</f>
        <v/>
      </c>
    </row>
    <row r="74">
      <c r="A74" s="3" t="n"/>
      <c r="B74" s="3" t="n"/>
      <c r="C74" s="3" t="n"/>
      <c r="D74" s="3" t="n"/>
      <c r="E74" s="3" t="n"/>
      <c r="F74" t="str">
        <f>IF(OR(A74="",D74=""),"",IF(N(C74)&gt;=D74,0,ROUNDUP((D74-N(C74))/MAX(1,N(E74)),0)*MAX(1,N(E74))))</f>
        <v/>
      </c>
      <c r="G74" s="8" t="n"/>
      <c r="H74" s="9" t="str">
        <f>IF(A74="","",ROUND(N(C74)*N(G74),2))</f>
        <v/>
      </c>
    </row>
    <row r="75">
      <c r="A75" s="3" t="n"/>
      <c r="B75" s="3" t="n"/>
      <c r="C75" s="3" t="n"/>
      <c r="D75" s="3" t="n"/>
      <c r="E75" s="3" t="n"/>
      <c r="F75" t="str">
        <f>IF(OR(A75="",D75=""),"",IF(N(C75)&gt;=D75,0,ROUNDUP((D75-N(C75))/MAX(1,N(E75)),0)*MAX(1,N(E75))))</f>
        <v/>
      </c>
      <c r="G75" s="8" t="n"/>
      <c r="H75" s="9" t="str">
        <f>IF(A75="","",ROUND(N(C75)*N(G75),2))</f>
        <v/>
      </c>
    </row>
    <row r="76">
      <c r="A76" s="3" t="n"/>
      <c r="B76" s="3" t="n"/>
      <c r="C76" s="3" t="n"/>
      <c r="D76" s="3" t="n"/>
      <c r="E76" s="3" t="n"/>
      <c r="F76" t="str">
        <f>IF(OR(A76="",D76=""),"",IF(N(C76)&gt;=D76,0,ROUNDUP((D76-N(C76))/MAX(1,N(E76)),0)*MAX(1,N(E76))))</f>
        <v/>
      </c>
      <c r="G76" s="8" t="n"/>
      <c r="H76" s="9" t="str">
        <f>IF(A76="","",ROUND(N(C76)*N(G76),2))</f>
        <v/>
      </c>
    </row>
    <row r="77">
      <c r="A77" s="3" t="n"/>
      <c r="B77" s="3" t="n"/>
      <c r="C77" s="3" t="n"/>
      <c r="D77" s="3" t="n"/>
      <c r="E77" s="3" t="n"/>
      <c r="F77" t="str">
        <f>IF(OR(A77="",D77=""),"",IF(N(C77)&gt;=D77,0,ROUNDUP((D77-N(C77))/MAX(1,N(E77)),0)*MAX(1,N(E77))))</f>
        <v/>
      </c>
      <c r="G77" s="8" t="n"/>
      <c r="H77" s="9" t="str">
        <f>IF(A77="","",ROUND(N(C77)*N(G77),2))</f>
        <v/>
      </c>
    </row>
    <row r="78">
      <c r="A78" s="3" t="n"/>
      <c r="B78" s="3" t="n"/>
      <c r="C78" s="3" t="n"/>
      <c r="D78" s="3" t="n"/>
      <c r="E78" s="3" t="n"/>
      <c r="F78" t="str">
        <f>IF(OR(A78="",D78=""),"",IF(N(C78)&gt;=D78,0,ROUNDUP((D78-N(C78))/MAX(1,N(E78)),0)*MAX(1,N(E78))))</f>
        <v/>
      </c>
      <c r="G78" s="8" t="n"/>
      <c r="H78" s="9" t="str">
        <f>IF(A78="","",ROUND(N(C78)*N(G78),2))</f>
        <v/>
      </c>
    </row>
    <row r="79">
      <c r="A79" s="3" t="n"/>
      <c r="B79" s="3" t="n"/>
      <c r="C79" s="3" t="n"/>
      <c r="D79" s="3" t="n"/>
      <c r="E79" s="3" t="n"/>
      <c r="F79" t="str">
        <f>IF(OR(A79="",D79=""),"",IF(N(C79)&gt;=D79,0,ROUNDUP((D79-N(C79))/MAX(1,N(E79)),0)*MAX(1,N(E79))))</f>
        <v/>
      </c>
      <c r="G79" s="8" t="n"/>
      <c r="H79" s="9" t="str">
        <f>IF(A79="","",ROUND(N(C79)*N(G79),2))</f>
        <v/>
      </c>
    </row>
    <row r="80">
      <c r="A80" s="3" t="n"/>
      <c r="B80" s="3" t="n"/>
      <c r="C80" s="3" t="n"/>
      <c r="D80" s="3" t="n"/>
      <c r="E80" s="3" t="n"/>
      <c r="F80" t="str">
        <f>IF(OR(A80="",D80=""),"",IF(N(C80)&gt;=D80,0,ROUNDUP((D80-N(C80))/MAX(1,N(E80)),0)*MAX(1,N(E80))))</f>
        <v/>
      </c>
      <c r="G80" s="8" t="n"/>
      <c r="H80" s="9" t="str">
        <f>IF(A80="","",ROUND(N(C80)*N(G80),2))</f>
        <v/>
      </c>
    </row>
    <row r="81">
      <c r="A81" s="3" t="n"/>
      <c r="B81" s="3" t="n"/>
      <c r="C81" s="3" t="n"/>
      <c r="D81" s="3" t="n"/>
      <c r="E81" s="3" t="n"/>
      <c r="F81" t="str">
        <f>IF(OR(A81="",D81=""),"",IF(N(C81)&gt;=D81,0,ROUNDUP((D81-N(C81))/MAX(1,N(E81)),0)*MAX(1,N(E81))))</f>
        <v/>
      </c>
      <c r="G81" s="8" t="n"/>
      <c r="H81" s="9" t="str">
        <f>IF(A81="","",ROUND(N(C81)*N(G81),2))</f>
        <v/>
      </c>
    </row>
    <row r="82">
      <c r="A82" s="3" t="n"/>
      <c r="B82" s="3" t="n"/>
      <c r="C82" s="3" t="n"/>
      <c r="D82" s="3" t="n"/>
      <c r="E82" s="3" t="n"/>
      <c r="F82" t="str">
        <f>IF(OR(A82="",D82=""),"",IF(N(C82)&gt;=D82,0,ROUNDUP((D82-N(C82))/MAX(1,N(E82)),0)*MAX(1,N(E82))))</f>
        <v/>
      </c>
      <c r="G82" s="8" t="n"/>
      <c r="H82" s="9" t="str">
        <f>IF(A82="","",ROUND(N(C82)*N(G82),2))</f>
        <v/>
      </c>
    </row>
    <row r="83">
      <c r="A83" s="3" t="n"/>
      <c r="B83" s="3" t="n"/>
      <c r="C83" s="3" t="n"/>
      <c r="D83" s="3" t="n"/>
      <c r="E83" s="3" t="n"/>
      <c r="F83" t="str">
        <f>IF(OR(A83="",D83=""),"",IF(N(C83)&gt;=D83,0,ROUNDUP((D83-N(C83))/MAX(1,N(E83)),0)*MAX(1,N(E83))))</f>
        <v/>
      </c>
      <c r="G83" s="8" t="n"/>
      <c r="H83" s="9" t="str">
        <f>IF(A83="","",ROUND(N(C83)*N(G83),2))</f>
        <v/>
      </c>
    </row>
    <row r="84">
      <c r="A84" s="3" t="n"/>
      <c r="B84" s="3" t="n"/>
      <c r="C84" s="3" t="n"/>
      <c r="D84" s="3" t="n"/>
      <c r="E84" s="3" t="n"/>
      <c r="F84" t="str">
        <f>IF(OR(A84="",D84=""),"",IF(N(C84)&gt;=D84,0,ROUNDUP((D84-N(C84))/MAX(1,N(E84)),0)*MAX(1,N(E84))))</f>
        <v/>
      </c>
      <c r="G84" s="8" t="n"/>
      <c r="H84" s="9" t="str">
        <f>IF(A84="","",ROUND(N(C84)*N(G84),2))</f>
        <v/>
      </c>
    </row>
    <row r="85">
      <c r="A85" s="3" t="n"/>
      <c r="B85" s="3" t="n"/>
      <c r="C85" s="3" t="n"/>
      <c r="D85" s="3" t="n"/>
      <c r="E85" s="3" t="n"/>
      <c r="F85" t="str">
        <f>IF(OR(A85="",D85=""),"",IF(N(C85)&gt;=D85,0,ROUNDUP((D85-N(C85))/MAX(1,N(E85)),0)*MAX(1,N(E85))))</f>
        <v/>
      </c>
      <c r="G85" s="8" t="n"/>
      <c r="H85" s="9" t="str">
        <f>IF(A85="","",ROUND(N(C85)*N(G85),2))</f>
        <v/>
      </c>
    </row>
    <row r="86">
      <c r="A86" s="3" t="n"/>
      <c r="B86" s="3" t="n"/>
      <c r="C86" s="3" t="n"/>
      <c r="D86" s="3" t="n"/>
      <c r="E86" s="3" t="n"/>
      <c r="F86" t="str">
        <f>IF(OR(A86="",D86=""),"",IF(N(C86)&gt;=D86,0,ROUNDUP((D86-N(C86))/MAX(1,N(E86)),0)*MAX(1,N(E86))))</f>
        <v/>
      </c>
      <c r="G86" s="8" t="n"/>
      <c r="H86" s="9" t="str">
        <f>IF(A86="","",ROUND(N(C86)*N(G86),2))</f>
        <v/>
      </c>
    </row>
    <row r="87">
      <c r="A87" s="3" t="n"/>
      <c r="B87" s="3" t="n"/>
      <c r="C87" s="3" t="n"/>
      <c r="D87" s="3" t="n"/>
      <c r="E87" s="3" t="n"/>
      <c r="F87" t="str">
        <f>IF(OR(A87="",D87=""),"",IF(N(C87)&gt;=D87,0,ROUNDUP((D87-N(C87))/MAX(1,N(E87)),0)*MAX(1,N(E87))))</f>
        <v/>
      </c>
      <c r="G87" s="8" t="n"/>
      <c r="H87" s="9" t="str">
        <f>IF(A87="","",ROUND(N(C87)*N(G87),2))</f>
        <v/>
      </c>
    </row>
    <row r="88">
      <c r="A88" s="3" t="n"/>
      <c r="B88" s="3" t="n"/>
      <c r="C88" s="3" t="n"/>
      <c r="D88" s="3" t="n"/>
      <c r="E88" s="3" t="n"/>
      <c r="F88" t="str">
        <f>IF(OR(A88="",D88=""),"",IF(N(C88)&gt;=D88,0,ROUNDUP((D88-N(C88))/MAX(1,N(E88)),0)*MAX(1,N(E88))))</f>
        <v/>
      </c>
      <c r="G88" s="8" t="n"/>
      <c r="H88" s="9" t="str">
        <f>IF(A88="","",ROUND(N(C88)*N(G88),2))</f>
        <v/>
      </c>
    </row>
    <row r="89">
      <c r="A89" s="3" t="n"/>
      <c r="B89" s="3" t="n"/>
      <c r="C89" s="3" t="n"/>
      <c r="D89" s="3" t="n"/>
      <c r="E89" s="3" t="n"/>
      <c r="F89" t="str">
        <f>IF(OR(A89="",D89=""),"",IF(N(C89)&gt;=D89,0,ROUNDUP((D89-N(C89))/MAX(1,N(E89)),0)*MAX(1,N(E89))))</f>
        <v/>
      </c>
      <c r="G89" s="8" t="n"/>
      <c r="H89" s="9" t="str">
        <f>IF(A89="","",ROUND(N(C89)*N(G89),2))</f>
        <v/>
      </c>
    </row>
    <row r="90">
      <c r="A90" s="3" t="n"/>
      <c r="B90" s="3" t="n"/>
      <c r="C90" s="3" t="n"/>
      <c r="D90" s="3" t="n"/>
      <c r="E90" s="3" t="n"/>
      <c r="F90" t="str">
        <f>IF(OR(A90="",D90=""),"",IF(N(C90)&gt;=D90,0,ROUNDUP((D90-N(C90))/MAX(1,N(E90)),0)*MAX(1,N(E90))))</f>
        <v/>
      </c>
      <c r="G90" s="8" t="n"/>
      <c r="H90" s="9" t="str">
        <f>IF(A90="","",ROUND(N(C90)*N(G90),2))</f>
        <v/>
      </c>
    </row>
    <row r="91">
      <c r="A91" s="3" t="n"/>
      <c r="B91" s="3" t="n"/>
      <c r="C91" s="3" t="n"/>
      <c r="D91" s="3" t="n"/>
      <c r="E91" s="3" t="n"/>
      <c r="F91" t="str">
        <f>IF(OR(A91="",D91=""),"",IF(N(C91)&gt;=D91,0,ROUNDUP((D91-N(C91))/MAX(1,N(E91)),0)*MAX(1,N(E91))))</f>
        <v/>
      </c>
      <c r="G91" s="8" t="n"/>
      <c r="H91" s="9" t="str">
        <f>IF(A91="","",ROUND(N(C91)*N(G91),2))</f>
        <v/>
      </c>
    </row>
    <row r="92">
      <c r="A92" s="3" t="n"/>
      <c r="B92" s="3" t="n"/>
      <c r="C92" s="3" t="n"/>
      <c r="D92" s="3" t="n"/>
      <c r="E92" s="3" t="n"/>
      <c r="F92" t="str">
        <f>IF(OR(A92="",D92=""),"",IF(N(C92)&gt;=D92,0,ROUNDUP((D92-N(C92))/MAX(1,N(E92)),0)*MAX(1,N(E92))))</f>
        <v/>
      </c>
      <c r="G92" s="8" t="n"/>
      <c r="H92" s="9" t="str">
        <f>IF(A92="","",ROUND(N(C92)*N(G92),2))</f>
        <v/>
      </c>
    </row>
    <row r="93">
      <c r="A93" s="3" t="n"/>
      <c r="B93" s="3" t="n"/>
      <c r="C93" s="3" t="n"/>
      <c r="D93" s="3" t="n"/>
      <c r="E93" s="3" t="n"/>
      <c r="F93" t="str">
        <f>IF(OR(A93="",D93=""),"",IF(N(C93)&gt;=D93,0,ROUNDUP((D93-N(C93))/MAX(1,N(E93)),0)*MAX(1,N(E93))))</f>
        <v/>
      </c>
      <c r="G93" s="8" t="n"/>
      <c r="H93" s="9" t="str">
        <f>IF(A93="","",ROUND(N(C93)*N(G93),2))</f>
        <v/>
      </c>
    </row>
    <row r="94">
      <c r="A94" s="3" t="n"/>
      <c r="B94" s="3" t="n"/>
      <c r="C94" s="3" t="n"/>
      <c r="D94" s="3" t="n"/>
      <c r="E94" s="3" t="n"/>
      <c r="F94" t="str">
        <f>IF(OR(A94="",D94=""),"",IF(N(C94)&gt;=D94,0,ROUNDUP((D94-N(C94))/MAX(1,N(E94)),0)*MAX(1,N(E94))))</f>
        <v/>
      </c>
      <c r="G94" s="8" t="n"/>
      <c r="H94" s="9" t="str">
        <f>IF(A94="","",ROUND(N(C94)*N(G94),2))</f>
        <v/>
      </c>
    </row>
    <row r="95">
      <c r="A95" s="3" t="n"/>
      <c r="B95" s="3" t="n"/>
      <c r="C95" s="3" t="n"/>
      <c r="D95" s="3" t="n"/>
      <c r="E95" s="3" t="n"/>
      <c r="F95" t="str">
        <f>IF(OR(A95="",D95=""),"",IF(N(C95)&gt;=D95,0,ROUNDUP((D95-N(C95))/MAX(1,N(E95)),0)*MAX(1,N(E95))))</f>
        <v/>
      </c>
      <c r="G95" s="8" t="n"/>
      <c r="H95" s="9" t="str">
        <f>IF(A95="","",ROUND(N(C95)*N(G95),2))</f>
        <v/>
      </c>
    </row>
    <row r="96">
      <c r="A96" s="3" t="n"/>
      <c r="B96" s="3" t="n"/>
      <c r="C96" s="3" t="n"/>
      <c r="D96" s="3" t="n"/>
      <c r="E96" s="3" t="n"/>
      <c r="F96" t="str">
        <f>IF(OR(A96="",D96=""),"",IF(N(C96)&gt;=D96,0,ROUNDUP((D96-N(C96))/MAX(1,N(E96)),0)*MAX(1,N(E96))))</f>
        <v/>
      </c>
      <c r="G96" s="8" t="n"/>
      <c r="H96" s="9" t="str">
        <f>IF(A96="","",ROUND(N(C96)*N(G96),2))</f>
        <v/>
      </c>
    </row>
    <row r="97">
      <c r="A97" s="3" t="n"/>
      <c r="B97" s="3" t="n"/>
      <c r="C97" s="3" t="n"/>
      <c r="D97" s="3" t="n"/>
      <c r="E97" s="3" t="n"/>
      <c r="F97" t="str">
        <f>IF(OR(A97="",D97=""),"",IF(N(C97)&gt;=D97,0,ROUNDUP((D97-N(C97))/MAX(1,N(E97)),0)*MAX(1,N(E97))))</f>
        <v/>
      </c>
      <c r="G97" s="8" t="n"/>
      <c r="H97" s="9" t="str">
        <f>IF(A97="","",ROUND(N(C97)*N(G97),2))</f>
        <v/>
      </c>
    </row>
    <row r="98">
      <c r="A98" s="3" t="n"/>
      <c r="B98" s="3" t="n"/>
      <c r="C98" s="3" t="n"/>
      <c r="D98" s="3" t="n"/>
      <c r="E98" s="3" t="n"/>
      <c r="F98" t="str">
        <f>IF(OR(A98="",D98=""),"",IF(N(C98)&gt;=D98,0,ROUNDUP((D98-N(C98))/MAX(1,N(E98)),0)*MAX(1,N(E98))))</f>
        <v/>
      </c>
      <c r="G98" s="8" t="n"/>
      <c r="H98" s="9" t="str">
        <f>IF(A98="","",ROUND(N(C98)*N(G98),2))</f>
        <v/>
      </c>
    </row>
    <row r="99">
      <c r="A99" s="3" t="n"/>
      <c r="B99" s="3" t="n"/>
      <c r="C99" s="3" t="n"/>
      <c r="D99" s="3" t="n"/>
      <c r="E99" s="3" t="n"/>
      <c r="F99" t="str">
        <f>IF(OR(A99="",D99=""),"",IF(N(C99)&gt;=D99,0,ROUNDUP((D99-N(C99))/MAX(1,N(E99)),0)*MAX(1,N(E99))))</f>
        <v/>
      </c>
      <c r="G99" s="8" t="n"/>
      <c r="H99" s="9" t="str">
        <f>IF(A99="","",ROUND(N(C99)*N(G99),2))</f>
        <v/>
      </c>
    </row>
    <row r="100">
      <c r="A100" s="3" t="n"/>
      <c r="B100" s="3" t="n"/>
      <c r="C100" s="3" t="n"/>
      <c r="D100" s="3" t="n"/>
      <c r="E100" s="3" t="n"/>
      <c r="F100" t="str">
        <f>IF(OR(A100="",D100=""),"",IF(N(C100)&gt;=D100,0,ROUNDUP((D100-N(C100))/MAX(1,N(E100)),0)*MAX(1,N(E100))))</f>
        <v/>
      </c>
      <c r="G100" s="8" t="n"/>
      <c r="H100" s="9" t="str">
        <f>IF(A100="","",ROUND(N(C100)*N(G100),2))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0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1" t="inlineStr">
        <is>
          <t>Distillery inventory spreadsheet</t>
        </is>
      </c>
    </row>
    <row r="2" ht="15" customHeight="1">
      <c r="A2" s="12" t="inlineStr">
        <is>
          <t>From the article: https://www.tarostack.com/articles/distillery-inventory-spreadsheet</t>
        </is>
      </c>
    </row>
    <row r="3" ht="15" customHeight="1">
      <c r="A3" s="12" t="inlineStr"/>
    </row>
    <row r="4" ht="60" customHeight="1">
      <c r="A4" s="12" t="inlineStr">
        <is>
          <t>Barrels: one row for each barrel. Type what went in, in wine gallons and proof, the spirit's cost a proof gallon and the barrel's cost, and the latest gauge. It works out proof gallons in and now (wine gallons × proof ÷ 100), what evaporation took, and what the spirit in the barrel now costs a proof gallon.</t>
        </is>
      </c>
    </row>
    <row r="5" ht="30" customHeight="1">
      <c r="A5" s="12" t="inlineStr">
        <is>
          <t>Bottled: each product's bottle size, proof, bottles on hand and cost a bottle; it works out wine gallons, proof gallons and value.</t>
        </is>
      </c>
    </row>
    <row r="6" ht="15" customHeight="1">
      <c r="A6" s="12" t="inlineStr">
        <is>
          <t>Dry goods: bottles, corks, labels and shippers against par, ordered in whole cases.</t>
        </is>
      </c>
    </row>
    <row r="7" ht="30" customHeight="1">
      <c r="A7" s="12" t="inlineStr">
        <is>
          <t>This sheet is for knowing your stock and its cost. It is not a TTB report and doesn't replace the records and monthly reports a distilled spirits plant must keep and file.</t>
        </is>
      </c>
    </row>
    <row r="8" ht="15" customHeight="1">
      <c r="A8" s="12" t="inlineStr"/>
    </row>
    <row r="9" ht="15" customHeight="1">
      <c r="A9" s="12" t="inlineStr">
        <is>
          <t>Works in Excel (2010 and later), Google Sheets, LibreOffice and Numbers. No macros.</t>
        </is>
      </c>
    </row>
    <row r="10" ht="30" customHeight="1">
      <c r="A10" s="1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