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ement Facts" sheetId="1" state="visible" r:id="rId1"/>
    <sheet xmlns:r="http://schemas.openxmlformats.org/officeDocument/2006/relationships" name="Label checklist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'Supplement Facts'!$1:$1</definedName>
    <definedName name="_xlnm.Print_Titles" localSheetId="1">'Label checklist'!$1:$1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0" customWidth="1" min="3" max="3"/>
  </cols>
  <sheetData>
    <row r="1">
      <c r="A1" s="1" t="inlineStr"/>
      <c r="B1" s="1" t="inlineStr">
        <is>
          <t>Value</t>
        </is>
      </c>
      <c r="C1" s="1" t="inlineStr">
        <is>
          <t>Note</t>
        </is>
      </c>
    </row>
    <row r="2">
      <c r="A2" t="inlineStr">
        <is>
          <t>Powder in a bottle (g)</t>
        </is>
      </c>
      <c r="B2" t="n">
        <v>45</v>
      </c>
      <c r="C2" t="inlineStr">
        <is>
          <t>Noni fruit powder</t>
        </is>
      </c>
    </row>
    <row r="3">
      <c r="A3" t="inlineStr">
        <is>
          <t>Capsules in a bottle</t>
        </is>
      </c>
      <c r="B3" t="n">
        <v>90</v>
      </c>
      <c r="C3" t="inlineStr"/>
    </row>
    <row r="4">
      <c r="A4" t="inlineStr">
        <is>
          <t>Capsules a serving</t>
        </is>
      </c>
      <c r="B4" t="n">
        <v>2</v>
      </c>
      <c r="C4" t="inlineStr">
        <is>
          <t>Serving Size: 2 capsules</t>
        </is>
      </c>
    </row>
    <row r="5">
      <c r="A5" t="inlineStr">
        <is>
          <t>Powder a capsule (mg)</t>
        </is>
      </c>
      <c r="B5" s="2">
        <f>IF(N(B3)=0,"",B2*1000/B3)</f>
        <v>500</v>
      </c>
      <c r="C5" t="inlineStr"/>
    </row>
    <row r="6">
      <c r="A6" t="inlineStr">
        <is>
          <t>Amount a serving (mg)</t>
        </is>
      </c>
      <c r="B6" s="2">
        <f>IF(B5="","",B5*B4)</f>
        <v>1000</v>
      </c>
      <c r="C6" t="inlineStr">
        <is>
          <t>Noni (Morinda citrifolia) fruit powder</t>
        </is>
      </c>
    </row>
    <row r="7">
      <c r="A7" t="inlineStr">
        <is>
          <t>Servings a bottle</t>
        </is>
      </c>
      <c r="B7" s="2">
        <f>IF(N(B4)=0,"",B3/B4)</f>
        <v>45</v>
      </c>
      <c r="C7" t="inlineStr">
        <is>
          <t>Servings Per Container</t>
        </is>
      </c>
    </row>
    <row r="8">
      <c r="A8" t="inlineStr">
        <is>
          <t>% Daily Value</t>
        </is>
      </c>
      <c r="B8" t="inlineStr">
        <is>
          <t>†</t>
        </is>
      </c>
      <c r="C8" t="inlineStr">
        <is>
          <t>† Daily Value not established</t>
        </is>
      </c>
    </row>
    <row r="9"/>
    <row r="10">
      <c r="A10" s="3" t="inlineStr">
        <is>
          <t>Supplement Facts, as it reads</t>
        </is>
      </c>
    </row>
    <row r="11">
      <c r="A11" t="str">
        <f>"Serving Size: "&amp;B4&amp;" capsules · Servings Per Container: "&amp;B7</f>
        <v>Serving Size: 2 capsules · Servings Per Container: 45</v>
      </c>
    </row>
    <row r="12">
      <c r="A12" t="str">
        <f>"Noni (Morinda citrifolia) fruit powder "&amp;TEXT(B6,"#,##0")&amp;" mg †"</f>
        <v>Noni (Morinda citrifolia) fruit powder 1,000 mg †</v>
      </c>
    </row>
    <row r="13">
      <c r="A13" t="inlineStr">
        <is>
          <t>† Daily Value not established.</t>
        </is>
      </c>
    </row>
    <row r="14">
      <c r="A14" t="inlineStr">
        <is>
          <t>Other ingredients: hypromellose (capsule).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52" customWidth="1" min="3" max="3"/>
    <col width="9" customWidth="1" min="4" max="4"/>
  </cols>
  <sheetData>
    <row r="1">
      <c r="A1" s="1" t="inlineStr">
        <is>
          <t>Item</t>
        </is>
      </c>
      <c r="B1" s="1" t="inlineStr">
        <is>
          <t>Rule</t>
        </is>
      </c>
      <c r="C1" s="1" t="inlineStr">
        <is>
          <t>Our label</t>
        </is>
      </c>
      <c r="D1" s="1" t="inlineStr">
        <is>
          <t>Checked</t>
        </is>
      </c>
    </row>
    <row r="2" ht="30" customHeight="1">
      <c r="A2" s="4" t="inlineStr">
        <is>
          <t>Statement of identity includes "dietary supplement" (or the ingredient's name with "supplement")</t>
        </is>
      </c>
      <c r="B2" s="4" t="inlineStr">
        <is>
          <t>21 CFR 101.3(g)</t>
        </is>
      </c>
      <c r="C2" s="4" t="inlineStr">
        <is>
          <t>Noni Fruit Powder, Dietary Supplement</t>
        </is>
      </c>
      <c r="D2" s="4" t="n"/>
    </row>
    <row r="3">
      <c r="A3" s="4" t="inlineStr">
        <is>
          <t>Net quantity on the front: capsule count</t>
        </is>
      </c>
      <c r="B3" s="4" t="inlineStr">
        <is>
          <t>21 CFR 101.7</t>
        </is>
      </c>
      <c r="C3" s="4" t="inlineStr">
        <is>
          <t>90 capsules</t>
        </is>
      </c>
      <c r="D3" s="4" t="n"/>
    </row>
    <row r="4" ht="45" customHeight="1">
      <c r="A4" s="4" t="inlineStr">
        <is>
          <t>Supplement Facts panel: serving size, servings, each dietary ingredient and its amount, % Daily Value or the dagger</t>
        </is>
      </c>
      <c r="B4" s="4" t="inlineStr">
        <is>
          <t>21 CFR 101.36</t>
        </is>
      </c>
      <c r="C4" s="4" t="inlineStr">
        <is>
          <t>See the Supplement Facts sheet</t>
        </is>
      </c>
      <c r="D4" s="4" t="n"/>
    </row>
    <row r="5">
      <c r="A5" s="4" t="inlineStr">
        <is>
          <t>Botanicals named with the part of the plant</t>
        </is>
      </c>
      <c r="B5" s="4" t="inlineStr">
        <is>
          <t>21 CFR 101.36, 101.4</t>
        </is>
      </c>
      <c r="C5" s="4" t="inlineStr">
        <is>
          <t>Noni (Morinda citrifolia) fruit</t>
        </is>
      </c>
      <c r="D5" s="4" t="n"/>
    </row>
    <row r="6">
      <c r="A6" s="4" t="inlineStr">
        <is>
          <t>Other ingredients listed below the panel</t>
        </is>
      </c>
      <c r="B6" s="4" t="inlineStr">
        <is>
          <t>21 CFR 101.4(g)</t>
        </is>
      </c>
      <c r="C6" s="4" t="inlineStr">
        <is>
          <t>Hypromellose (capsule)</t>
        </is>
      </c>
      <c r="D6" s="4" t="n"/>
    </row>
    <row r="7">
      <c r="A7" s="4" t="inlineStr">
        <is>
          <t>Name and place of business</t>
        </is>
      </c>
      <c r="B7" s="4" t="inlineStr">
        <is>
          <t>21 CFR 101.5</t>
        </is>
      </c>
      <c r="C7" s="4" t="inlineStr">
        <is>
          <t>Noni Grove, Hilo, HI</t>
        </is>
      </c>
      <c r="D7" s="4" t="n"/>
    </row>
    <row r="8">
      <c r="A8" s="4" t="inlineStr">
        <is>
          <t>Allergen declaration, if any major allergen</t>
        </is>
      </c>
      <c r="B8" s="4" t="inlineStr">
        <is>
          <t>21 U.S.C. 343(w)</t>
        </is>
      </c>
      <c r="C8" s="4" t="inlineStr">
        <is>
          <t>None</t>
        </is>
      </c>
      <c r="D8" s="4" t="n"/>
    </row>
    <row r="9" ht="30" customHeight="1">
      <c r="A9" s="4" t="inlineStr">
        <is>
          <t>Structure/function claim: no disease claims; substantiation on file</t>
        </is>
      </c>
      <c r="B9" s="4" t="inlineStr">
        <is>
          <t>21 U.S.C. 343(r)(6)</t>
        </is>
      </c>
      <c r="C9" s="4" t="inlineStr">
        <is>
          <t>Supports a healthy immune system*</t>
        </is>
      </c>
      <c r="D9" s="4" t="n"/>
    </row>
    <row r="10" ht="30" customHeight="1">
      <c r="A10" s="4" t="inlineStr">
        <is>
          <t>The disclaimer with each claim, in bold, linked by a symbol</t>
        </is>
      </c>
      <c r="B10" s="4" t="inlineStr">
        <is>
          <t>21 CFR 101.93</t>
        </is>
      </c>
      <c r="C10" s="4" t="inlineStr">
        <is>
          <t>*This statement has not been evaluated…</t>
        </is>
      </c>
      <c r="D10" s="4" t="n"/>
    </row>
    <row r="11" ht="30" customHeight="1">
      <c r="A11" s="4" t="inlineStr">
        <is>
          <t>FDA notified within 30 days of first selling with the claim</t>
        </is>
      </c>
      <c r="B11" s="4" t="inlineStr">
        <is>
          <t>21 U.S.C. 343(r)(6)</t>
        </is>
      </c>
      <c r="C11" s="4" t="inlineStr">
        <is>
          <t>Notified 2026-09-22</t>
        </is>
      </c>
      <c r="D11" s="4" t="n"/>
    </row>
    <row r="12">
      <c r="A12" s="4" t="n"/>
      <c r="B12" s="4" t="n"/>
      <c r="C12" s="4" t="n"/>
      <c r="D12" s="4" t="n"/>
    </row>
    <row r="13">
      <c r="A13" s="4" t="n"/>
      <c r="B13" s="4" t="n"/>
      <c r="C13" s="4" t="n"/>
      <c r="D13" s="4" t="n"/>
    </row>
    <row r="14">
      <c r="A14" s="4" t="n"/>
      <c r="B14" s="4" t="n"/>
      <c r="C14" s="4" t="n"/>
      <c r="D14" s="4" t="n"/>
    </row>
    <row r="15">
      <c r="A15" s="4" t="n"/>
      <c r="B15" s="4" t="n"/>
      <c r="C15" s="4" t="n"/>
      <c r="D15" s="4" t="n"/>
    </row>
    <row r="16">
      <c r="A16" s="4" t="n"/>
      <c r="B16" s="4" t="n"/>
      <c r="C16" s="4" t="n"/>
      <c r="D16" s="4" t="n"/>
    </row>
    <row r="17">
      <c r="A17" s="4" t="n"/>
      <c r="B17" s="4" t="n"/>
      <c r="C17" s="4" t="n"/>
      <c r="D17" s="4" t="n"/>
    </row>
    <row r="18">
      <c r="A18" s="4" t="n"/>
      <c r="B18" s="4" t="n"/>
      <c r="C18" s="4" t="n"/>
      <c r="D18" s="4" t="n"/>
    </row>
    <row r="19">
      <c r="A19" s="4" t="n"/>
      <c r="B19" s="4" t="n"/>
      <c r="C19" s="4" t="n"/>
      <c r="D19" s="4" t="n"/>
    </row>
    <row r="20">
      <c r="A20" s="4" t="n"/>
      <c r="B20" s="4" t="n"/>
      <c r="C20" s="4" t="n"/>
      <c r="D20" s="4" t="n"/>
    </row>
    <row r="21">
      <c r="A21" s="4" t="n"/>
      <c r="B21" s="4" t="n"/>
      <c r="C21" s="4" t="n"/>
      <c r="D21" s="4" t="n"/>
    </row>
    <row r="22">
      <c r="A22" s="4" t="n"/>
      <c r="B22" s="4" t="n"/>
      <c r="C22" s="4" t="n"/>
      <c r="D22" s="4" t="n"/>
    </row>
    <row r="23">
      <c r="A23" s="4" t="n"/>
      <c r="B23" s="4" t="n"/>
      <c r="C23" s="4" t="n"/>
      <c r="D23" s="4" t="n"/>
    </row>
    <row r="24">
      <c r="A24" s="4" t="n"/>
      <c r="B24" s="4" t="n"/>
      <c r="C24" s="4" t="n"/>
      <c r="D24" s="4" t="n"/>
    </row>
    <row r="25">
      <c r="A25" s="4" t="n"/>
      <c r="B25" s="4" t="n"/>
      <c r="C25" s="4" t="n"/>
      <c r="D25" s="4" t="n"/>
    </row>
    <row r="26">
      <c r="A26" s="4" t="n"/>
      <c r="B26" s="4" t="n"/>
      <c r="C26" s="4" t="n"/>
      <c r="D26" s="4" t="n"/>
    </row>
    <row r="27">
      <c r="A27" s="4" t="n"/>
      <c r="B27" s="4" t="n"/>
      <c r="C27" s="4" t="n"/>
      <c r="D27" s="4" t="n"/>
    </row>
    <row r="28">
      <c r="A28" s="4" t="n"/>
      <c r="B28" s="4" t="n"/>
      <c r="C28" s="4" t="n"/>
      <c r="D28" s="4" t="n"/>
    </row>
    <row r="29">
      <c r="A29" s="4" t="n"/>
      <c r="B29" s="4" t="n"/>
      <c r="C29" s="4" t="n"/>
      <c r="D29" s="4" t="n"/>
    </row>
    <row r="30">
      <c r="A30" s="4" t="n"/>
      <c r="B30" s="4" t="n"/>
      <c r="C30" s="4" t="n"/>
      <c r="D30" s="4" t="n"/>
    </row>
    <row r="31">
      <c r="A31" s="4" t="n"/>
      <c r="B31" s="4" t="n"/>
      <c r="C31" s="4" t="n"/>
      <c r="D31" s="4" t="n"/>
    </row>
    <row r="32">
      <c r="A32" s="4" t="n"/>
      <c r="B32" s="4" t="n"/>
      <c r="C32" s="4" t="n"/>
      <c r="D32" s="4" t="n"/>
    </row>
    <row r="33">
      <c r="A33" s="4" t="n"/>
      <c r="B33" s="4" t="n"/>
      <c r="C33" s="4" t="n"/>
      <c r="D33" s="4" t="n"/>
    </row>
    <row r="34">
      <c r="A34" s="4" t="n"/>
      <c r="B34" s="4" t="n"/>
      <c r="C34" s="4" t="n"/>
      <c r="D34" s="4" t="n"/>
    </row>
    <row r="35">
      <c r="A35" s="4" t="n"/>
      <c r="B35" s="4" t="n"/>
      <c r="C35" s="4" t="n"/>
      <c r="D35" s="4" t="n"/>
    </row>
    <row r="36">
      <c r="A36" s="4" t="n"/>
      <c r="B36" s="4" t="n"/>
      <c r="C36" s="4" t="n"/>
      <c r="D36" s="4" t="n"/>
    </row>
    <row r="37">
      <c r="A37" s="4" t="n"/>
      <c r="B37" s="4" t="n"/>
      <c r="C37" s="4" t="n"/>
      <c r="D37" s="4" t="n"/>
    </row>
    <row r="38">
      <c r="A38" s="4" t="n"/>
      <c r="B38" s="4" t="n"/>
      <c r="C38" s="4" t="n"/>
      <c r="D38" s="4" t="n"/>
    </row>
    <row r="39">
      <c r="A39" s="4" t="n"/>
      <c r="B39" s="4" t="n"/>
      <c r="C39" s="4" t="n"/>
      <c r="D39" s="4" t="n"/>
    </row>
    <row r="40">
      <c r="A40" s="4" t="n"/>
      <c r="B40" s="4" t="n"/>
      <c r="C40" s="4" t="n"/>
      <c r="D40" s="4" t="n"/>
    </row>
  </sheetData>
  <dataValidations count="1">
    <dataValidation sqref="D2:D40" showDropDown="0" showInputMessage="0" showErrorMessage="0" allowBlank="1" type="list">
      <formula1>"✓,✗,n/a"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Dietary supplement labeling requirements</t>
        </is>
      </c>
    </row>
    <row r="2" ht="15" customHeight="1">
      <c r="A2" s="4" t="inlineStr">
        <is>
          <t>From the article: https://www.tarostack.com/articles/dietary-supplement-labeling-requirements</t>
        </is>
      </c>
    </row>
    <row r="3" ht="15" customHeight="1">
      <c r="A3" s="4" t="inlineStr"/>
    </row>
    <row r="4" ht="45" customHeight="1">
      <c r="A4" s="4" t="inlineStr">
        <is>
          <t>Supplement Facts: type the powder in a bottle, the capsules in a bottle and the capsules in a serving; the amount in a capsule and a serving, and the servings in a bottle, fill in, with the panel's lines as they read.</t>
        </is>
      </c>
    </row>
    <row r="5" ht="30" customHeight="1">
      <c r="A5" s="4" t="inlineStr">
        <is>
          <t>Label checklist: each item a supplement label needs, with its rule, a column for what your label says, and a tick when checked.</t>
        </is>
      </c>
    </row>
    <row r="6" ht="15" customHeight="1">
      <c r="A6" s="4" t="inlineStr">
        <is>
          <t>The example is the article's made-up noni capsule maker.</t>
        </is>
      </c>
    </row>
    <row r="7" ht="15" customHeight="1">
      <c r="A7" s="4" t="inlineStr">
        <is>
          <t>This is a checklist, not legal advice. The panel's format is set out in 21 CFR 101.36(e).</t>
        </is>
      </c>
    </row>
    <row r="8" ht="15" customHeight="1">
      <c r="A8" s="4" t="inlineStr"/>
    </row>
    <row r="9" ht="15" customHeight="1">
      <c r="A9" s="4" t="inlineStr">
        <is>
          <t>Works in Excel (2010 and later), Google Sheets, LibreOffice and Numbers. No macros.</t>
        </is>
      </c>
    </row>
    <row r="10" ht="30" customHeight="1">
      <c r="A10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