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etter" sheetId="1" state="visible" r:id="rId1"/>
    <sheet xmlns:r="http://schemas.openxmlformats.org/officeDocument/2006/relationships" name="Log" sheetId="2" state="visible" r:id="rId2"/>
    <sheet xmlns:r="http://schemas.openxmlformats.org/officeDocument/2006/relationships" name="Read me" sheetId="3" state="visible" r:id="rId3"/>
  </sheets>
  <definedNames>
    <definedName name="_xlnm.Print_Titles" localSheetId="0">'Letter'!$1:$1</definedName>
    <definedName name="_xlnm.Print_Titles" localSheetId="1">'Log'!$1:$1</definedName>
  </definedNames>
  <calcPr calcId="124519" fullCalcOnLoad="1"/>
</workbook>
</file>

<file path=xl/styles.xml><?xml version="1.0" encoding="utf-8"?>
<styleSheet xmlns="http://schemas.openxmlformats.org/spreadsheetml/2006/main">
  <numFmts count="1">
    <numFmt numFmtId="164" formatCode="yyyy-mm-dd"/>
  </numFmts>
  <fonts count="6">
    <font>
      <name val="Calibri"/>
      <family val="2"/>
      <color theme="1"/>
      <sz val="11"/>
      <scheme val="minor"/>
    </font>
    <font>
      <b val="1"/>
      <sz val="13"/>
    </font>
    <font>
      <b val="1"/>
    </font>
    <font>
      <i val="1"/>
      <color rgb="006B6379"/>
    </font>
    <font>
      <b val="1"/>
      <color rgb="00533787"/>
    </font>
    <font>
      <b val="1"/>
      <color rgb="00533787"/>
      <sz val="14"/>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2" borderId="0" applyAlignment="1" pivotButton="0" quotePrefix="0" xfId="0">
      <alignment vertical="top"/>
    </xf>
    <xf numFmtId="0" fontId="2" fillId="0" borderId="0" pivotButton="0" quotePrefix="0" xfId="0"/>
    <xf numFmtId="0" fontId="0" fillId="2" borderId="0" pivotButton="0" quotePrefix="0" xfId="0"/>
    <xf numFmtId="164" fontId="0" fillId="2" borderId="0" pivotButton="0" quotePrefix="0" xfId="0"/>
    <xf numFmtId="0" fontId="0" fillId="0" borderId="0" applyAlignment="1" pivotButton="0" quotePrefix="0" xfId="0">
      <alignment vertical="top" wrapText="1"/>
    </xf>
    <xf numFmtId="0" fontId="3" fillId="0" borderId="0" pivotButton="0" quotePrefix="0" xfId="0"/>
    <xf numFmtId="0" fontId="4" fillId="3"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4" fontId="0" fillId="2" borderId="0" applyAlignment="1" pivotButton="0" quotePrefix="0" xfId="0">
      <alignment vertical="top"/>
    </xf>
    <xf numFmtId="164" fontId="0" fillId="0" borderId="0" applyAlignment="1" pivotButton="0" quotePrefix="0" xfId="0">
      <alignment vertical="top"/>
    </xf>
    <xf numFmtId="0" fontId="0" fillId="2" borderId="0" applyAlignment="1" pivotButton="0" quotePrefix="0" xfId="0">
      <alignment vertical="top" wrapText="1"/>
    </xf>
    <xf numFmtId="0" fontId="0" fillId="0" borderId="0" applyAlignment="1" pivotButton="0" quotePrefix="0" xfId="0">
      <alignment vertical="top"/>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1"/>
  <sheetViews>
    <sheetView tabSelected="1" workbookViewId="0">
      <selection activeCell="A1" sqref="A1"/>
    </sheetView>
  </sheetViews>
  <sheetFormatPr baseColWidth="8" defaultRowHeight="15"/>
  <cols>
    <col width="30" customWidth="1" min="1" max="1"/>
    <col width="70" customWidth="1" min="2" max="2"/>
  </cols>
  <sheetData>
    <row r="1">
      <c r="A1" s="1" t="inlineStr">
        <is>
          <t>Continuing guarantee: fill in the shaded cells</t>
        </is>
      </c>
    </row>
    <row r="2"/>
    <row r="3" ht="30" customHeight="1">
      <c r="A3" s="2" t="inlineStr">
        <is>
          <t>Your business (who gives the guarantee)</t>
        </is>
      </c>
      <c r="B3" s="3" t="inlineStr">
        <is>
          <t>Pine Barrens Pantry LLC</t>
        </is>
      </c>
    </row>
    <row r="4">
      <c r="A4" s="4" t="inlineStr">
        <is>
          <t>Your mailing address</t>
        </is>
      </c>
      <c r="B4" s="5" t="inlineStr">
        <is>
          <t>[street or PO box], Hammonton, NJ 08037</t>
        </is>
      </c>
    </row>
    <row r="5">
      <c r="A5" s="4" t="inlineStr">
        <is>
          <t>Customer (who receives it)</t>
        </is>
      </c>
      <c r="B5" s="5" t="inlineStr">
        <is>
          <t>Barrens Road Grocery Co.</t>
        </is>
      </c>
    </row>
    <row r="6">
      <c r="A6" s="4" t="inlineStr">
        <is>
          <t>Customer's mailing address</t>
        </is>
      </c>
      <c r="B6" s="5" t="inlineStr">
        <is>
          <t>[street address], Marlton, NJ 08053</t>
        </is>
      </c>
    </row>
    <row r="7">
      <c r="A7" s="4" t="inlineStr">
        <is>
          <t>Date</t>
        </is>
      </c>
      <c r="B7" s="6" t="n">
        <v>46309</v>
      </c>
    </row>
    <row r="8">
      <c r="A8" s="4" t="inlineStr">
        <is>
          <t>Signed by, name and title</t>
        </is>
      </c>
      <c r="B8" s="5" t="inlineStr">
        <is>
          <t>Owner</t>
        </is>
      </c>
    </row>
    <row r="9"/>
    <row r="10">
      <c r="A10" s="4" t="inlineStr">
        <is>
          <t>The letter</t>
        </is>
      </c>
      <c r="B10" s="4" t="str">
        <f>"CONTINUING GUARANTEE"</f>
        <v>CONTINUING GUARANTEE</v>
      </c>
    </row>
    <row r="11"/>
    <row r="12">
      <c r="B12" t="str">
        <f>"Date: "&amp;TEXT(B7,"mmmm d, yyyy")</f>
        <v>Date: October 14, 2026</v>
      </c>
    </row>
    <row r="13"/>
    <row r="14" ht="110" customHeight="1">
      <c r="B14" s="7" t="str">
        <f>"The article comprising each shipment or other delivery hereafter made by "&amp;B3&amp;" to, or in the order of, "&amp;B5&amp;", "&amp;B6&amp;", is hereby guaranteed, as of the date of such shipment or delivery, to be, on such date, not adulterated or misbranded within the meaning of the Federal Food, Drug, and Cosmetic Act, and not an article which may not, under the provisions of section 404, 505, or 512 of the act, be introduced into interstate commerce."</f>
        <v>The article comprising each shipment or other delivery hereafter made by Pine Barrens Pantry LLC to, or in the order of, Barrens Road Grocery Co., [street address], Marlton, NJ 08053, is hereby guaranteed, as of the date of such shipment or delivery, to be, on such date, not adulterated or misbranded within the meaning of the Federal Food, Drug, and Cosmetic Act, and not an article which may not, under the provisions of section 404, 505, or 512 of the act, be introduced into interstate commerce.</v>
      </c>
    </row>
    <row r="15"/>
    <row r="16"/>
    <row r="17">
      <c r="B17" t="str">
        <f>"Signature: ______________________________"</f>
        <v>Signature: ______________________________</v>
      </c>
    </row>
    <row r="18">
      <c r="B18" t="str">
        <f>B8&amp;", "&amp;B3</f>
        <v>Owner, Pine Barrens Pantry LLC</v>
      </c>
    </row>
    <row r="19">
      <c r="B19" t="str">
        <f>B4</f>
        <v>[street or PO box], Hammonton, NJ 08037</v>
      </c>
    </row>
    <row r="20"/>
    <row r="21">
      <c r="A21" s="8" t="inlineStr">
        <is>
          <t>Wording: FDA's suggested general and continuing form, 21 CFR 7.13(b)(2). A customer's own form may add more; read it before signing.</t>
        </is>
      </c>
    </row>
  </sheetData>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J100"/>
  <sheetViews>
    <sheetView tabSelected="0"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0" customWidth="1" min="4" max="4"/>
    <col width="11" customWidth="1" min="5" max="5"/>
    <col width="14" customWidth="1" min="6" max="6"/>
    <col width="36" customWidth="1" min="7" max="7"/>
    <col width="10" customWidth="1" min="8" max="8"/>
    <col width="14" customWidth="1" min="9" max="9"/>
  </cols>
  <sheetData>
    <row r="1" ht="30" customHeight="1">
      <c r="A1" s="9" t="inlineStr">
        <is>
          <t>Customer</t>
        </is>
      </c>
      <c r="B1" s="9" t="inlineStr">
        <is>
          <t>Contact</t>
        </is>
      </c>
      <c r="C1" s="9" t="inlineStr">
        <is>
          <t>Signed</t>
        </is>
      </c>
      <c r="D1" s="9" t="inlineStr">
        <is>
          <t>Renew every, months</t>
        </is>
      </c>
      <c r="E1" s="9" t="inlineStr">
        <is>
          <t>Renew by</t>
        </is>
      </c>
      <c r="F1" s="9" t="inlineStr">
        <is>
          <t>Their form or ours</t>
        </is>
      </c>
      <c r="G1" s="9" t="inlineStr">
        <is>
          <t>Notes</t>
        </is>
      </c>
      <c r="H1" s="10" t="inlineStr">
        <is>
          <t>Status</t>
        </is>
      </c>
      <c r="I1" s="10" t="inlineStr">
        <is>
          <t>As of</t>
        </is>
      </c>
    </row>
    <row r="2">
      <c r="A2" s="5" t="inlineStr">
        <is>
          <t>Barrens Road Grocery</t>
        </is>
      </c>
      <c r="B2" s="5" t="inlineStr">
        <is>
          <t>Category buyer</t>
        </is>
      </c>
      <c r="C2" s="6" t="n">
        <v>46309</v>
      </c>
      <c r="D2" s="5" t="n">
        <v>12</v>
      </c>
      <c r="E2" s="11">
        <f>IF(OR(A2="",C2=""),"",DATE(YEAR(C2),MONTH(C2)+N(D2),DAY(C2)))</f>
        <v>46674.0</v>
      </c>
      <c r="F2" s="5" t="inlineStr">
        <is>
          <t>Ours, FDA form</t>
        </is>
      </c>
      <c r="G2" s="5" t="inlineStr"/>
      <c r="H2" t="str">
        <f>IF(E2="","",IF(E2&lt;$I$2,"Overdue",IF(E2-$I$2&lt;=30,"Due soon","")))</f>
        <v/>
      </c>
      <c r="I2" s="6" t="n">
        <v>46309</v>
      </c>
    </row>
    <row r="3" ht="45" customHeight="1">
      <c r="A3" s="3" t="inlineStr">
        <is>
          <t>Shore Natural Foods</t>
        </is>
      </c>
      <c r="B3" s="3" t="inlineStr">
        <is>
          <t>Owner</t>
        </is>
      </c>
      <c r="C3" s="12" t="n">
        <v>45902</v>
      </c>
      <c r="D3" s="3" t="n">
        <v>12</v>
      </c>
      <c r="E3" s="13">
        <f>IF(OR(A3="",C3=""),"",DATE(YEAR(C3),MONTH(C3)+N(D3),DAY(C3)))</f>
        <v>46267.0</v>
      </c>
      <c r="F3" s="14" t="inlineStr">
        <is>
          <t>Theirs, with insurance clause</t>
        </is>
      </c>
      <c r="G3" s="3" t="inlineStr">
        <is>
          <t>Certificate of insurance attached</t>
        </is>
      </c>
      <c r="H3" s="15" t="str">
        <f>IF(E3="","",IF(E3&lt;$I$2,"Overdue",IF(E3-$I$2&lt;=30,"Due soon","")))</f>
        <v>Overdue</v>
      </c>
    </row>
    <row r="4">
      <c r="A4" s="5" t="inlineStr">
        <is>
          <t>Pinelands Co-op</t>
        </is>
      </c>
      <c r="B4" s="5" t="inlineStr">
        <is>
          <t>Grocery manager</t>
        </is>
      </c>
      <c r="C4" s="6" t="n">
        <v>46099</v>
      </c>
      <c r="D4" s="5" t="n">
        <v>24</v>
      </c>
      <c r="E4" s="11">
        <f>IF(OR(A4="",C4=""),"",DATE(YEAR(C4),MONTH(C4)+N(D4),DAY(C4)))</f>
        <v>46830.0</v>
      </c>
      <c r="F4" s="5" t="inlineStr">
        <is>
          <t>Ours, FDA form</t>
        </is>
      </c>
      <c r="G4" s="5" t="inlineStr"/>
      <c r="H4" t="str">
        <f>IF(E4="","",IF(E4&lt;$I$2,"Overdue",IF(E4-$I$2&lt;=30,"Due soon","")))</f>
        <v/>
      </c>
    </row>
    <row r="5">
      <c r="A5" s="5" t="n"/>
      <c r="B5" s="5" t="n"/>
      <c r="C5" s="6" t="n"/>
      <c r="D5" s="5" t="n"/>
      <c r="E5" s="11" t="str">
        <f>IF(OR(A5="",C5=""),"",DATE(YEAR(C5),MONTH(C5)+N(D5),DAY(C5)))</f>
        <v/>
      </c>
      <c r="F5" s="5" t="n"/>
      <c r="G5" s="5" t="n"/>
      <c r="H5" t="str">
        <f>IF(E5="","",IF(E5&lt;$I$2,"Overdue",IF(E5-$I$2&lt;=30,"Due soon","")))</f>
        <v/>
      </c>
    </row>
    <row r="6">
      <c r="A6" s="5" t="n"/>
      <c r="B6" s="5" t="n"/>
      <c r="C6" s="6" t="n"/>
      <c r="D6" s="5" t="n"/>
      <c r="E6" s="11" t="str">
        <f>IF(OR(A6="",C6=""),"",DATE(YEAR(C6),MONTH(C6)+N(D6),DAY(C6)))</f>
        <v/>
      </c>
      <c r="F6" s="5" t="n"/>
      <c r="G6" s="5" t="n"/>
      <c r="H6" t="str">
        <f>IF(E6="","",IF(E6&lt;$I$2,"Overdue",IF(E6-$I$2&lt;=30,"Due soon","")))</f>
        <v/>
      </c>
    </row>
    <row r="7">
      <c r="A7" s="5" t="n"/>
      <c r="B7" s="5" t="n"/>
      <c r="C7" s="6" t="n"/>
      <c r="D7" s="5" t="n"/>
      <c r="E7" s="11" t="str">
        <f>IF(OR(A7="",C7=""),"",DATE(YEAR(C7),MONTH(C7)+N(D7),DAY(C7)))</f>
        <v/>
      </c>
      <c r="F7" s="5" t="n"/>
      <c r="G7" s="5" t="n"/>
      <c r="H7" t="str">
        <f>IF(E7="","",IF(E7&lt;$I$2,"Overdue",IF(E7-$I$2&lt;=30,"Due soon","")))</f>
        <v/>
      </c>
    </row>
    <row r="8">
      <c r="A8" s="5" t="n"/>
      <c r="B8" s="5" t="n"/>
      <c r="C8" s="6" t="n"/>
      <c r="D8" s="5" t="n"/>
      <c r="E8" s="11" t="str">
        <f>IF(OR(A8="",C8=""),"",DATE(YEAR(C8),MONTH(C8)+N(D8),DAY(C8)))</f>
        <v/>
      </c>
      <c r="F8" s="5" t="n"/>
      <c r="G8" s="5" t="n"/>
      <c r="H8" t="str">
        <f>IF(E8="","",IF(E8&lt;$I$2,"Overdue",IF(E8-$I$2&lt;=30,"Due soon","")))</f>
        <v/>
      </c>
    </row>
    <row r="9">
      <c r="A9" s="5" t="n"/>
      <c r="B9" s="5" t="n"/>
      <c r="C9" s="6" t="n"/>
      <c r="D9" s="5" t="n"/>
      <c r="E9" s="11" t="str">
        <f>IF(OR(A9="",C9=""),"",DATE(YEAR(C9),MONTH(C9)+N(D9),DAY(C9)))</f>
        <v/>
      </c>
      <c r="F9" s="5" t="n"/>
      <c r="G9" s="5" t="n"/>
      <c r="H9" t="str">
        <f>IF(E9="","",IF(E9&lt;$I$2,"Overdue",IF(E9-$I$2&lt;=30,"Due soon","")))</f>
        <v/>
      </c>
    </row>
    <row r="10">
      <c r="A10" s="5" t="n"/>
      <c r="B10" s="5" t="n"/>
      <c r="C10" s="6" t="n"/>
      <c r="D10" s="5" t="n"/>
      <c r="E10" s="11" t="str">
        <f>IF(OR(A10="",C10=""),"",DATE(YEAR(C10),MONTH(C10)+N(D10),DAY(C10)))</f>
        <v/>
      </c>
      <c r="F10" s="5" t="n"/>
      <c r="G10" s="5" t="n"/>
      <c r="H10" t="str">
        <f>IF(E10="","",IF(E10&lt;$I$2,"Overdue",IF(E10-$I$2&lt;=30,"Due soon","")))</f>
        <v/>
      </c>
    </row>
    <row r="11">
      <c r="A11" s="5" t="n"/>
      <c r="B11" s="5" t="n"/>
      <c r="C11" s="6" t="n"/>
      <c r="D11" s="5" t="n"/>
      <c r="E11" s="11" t="str">
        <f>IF(OR(A11="",C11=""),"",DATE(YEAR(C11),MONTH(C11)+N(D11),DAY(C11)))</f>
        <v/>
      </c>
      <c r="F11" s="5" t="n"/>
      <c r="G11" s="5" t="n"/>
      <c r="H11" t="str">
        <f>IF(E11="","",IF(E11&lt;$I$2,"Overdue",IF(E11-$I$2&lt;=30,"Due soon","")))</f>
        <v/>
      </c>
    </row>
    <row r="12">
      <c r="A12" s="5" t="n"/>
      <c r="B12" s="5" t="n"/>
      <c r="C12" s="6" t="n"/>
      <c r="D12" s="5" t="n"/>
      <c r="E12" s="11" t="str">
        <f>IF(OR(A12="",C12=""),"",DATE(YEAR(C12),MONTH(C12)+N(D12),DAY(C12)))</f>
        <v/>
      </c>
      <c r="F12" s="5" t="n"/>
      <c r="G12" s="5" t="n"/>
      <c r="H12" t="str">
        <f>IF(E12="","",IF(E12&lt;$I$2,"Overdue",IF(E12-$I$2&lt;=30,"Due soon","")))</f>
        <v/>
      </c>
    </row>
    <row r="13">
      <c r="A13" s="5" t="n"/>
      <c r="B13" s="5" t="n"/>
      <c r="C13" s="6" t="n"/>
      <c r="D13" s="5" t="n"/>
      <c r="E13" s="11" t="str">
        <f>IF(OR(A13="",C13=""),"",DATE(YEAR(C13),MONTH(C13)+N(D13),DAY(C13)))</f>
        <v/>
      </c>
      <c r="F13" s="5" t="n"/>
      <c r="G13" s="5" t="n"/>
      <c r="H13" t="str">
        <f>IF(E13="","",IF(E13&lt;$I$2,"Overdue",IF(E13-$I$2&lt;=30,"Due soon","")))</f>
        <v/>
      </c>
    </row>
    <row r="14">
      <c r="A14" s="5" t="n"/>
      <c r="B14" s="5" t="n"/>
      <c r="C14" s="6" t="n"/>
      <c r="D14" s="5" t="n"/>
      <c r="E14" s="11" t="str">
        <f>IF(OR(A14="",C14=""),"",DATE(YEAR(C14),MONTH(C14)+N(D14),DAY(C14)))</f>
        <v/>
      </c>
      <c r="F14" s="5" t="n"/>
      <c r="G14" s="5" t="n"/>
      <c r="H14" t="str">
        <f>IF(E14="","",IF(E14&lt;$I$2,"Overdue",IF(E14-$I$2&lt;=30,"Due soon","")))</f>
        <v/>
      </c>
    </row>
    <row r="15">
      <c r="A15" s="5" t="n"/>
      <c r="B15" s="5" t="n"/>
      <c r="C15" s="6" t="n"/>
      <c r="D15" s="5" t="n"/>
      <c r="E15" s="11" t="str">
        <f>IF(OR(A15="",C15=""),"",DATE(YEAR(C15),MONTH(C15)+N(D15),DAY(C15)))</f>
        <v/>
      </c>
      <c r="F15" s="5" t="n"/>
      <c r="G15" s="5" t="n"/>
      <c r="H15" t="str">
        <f>IF(E15="","",IF(E15&lt;$I$2,"Overdue",IF(E15-$I$2&lt;=30,"Due soon","")))</f>
        <v/>
      </c>
    </row>
    <row r="16">
      <c r="A16" s="5" t="n"/>
      <c r="B16" s="5" t="n"/>
      <c r="C16" s="6" t="n"/>
      <c r="D16" s="5" t="n"/>
      <c r="E16" s="11" t="str">
        <f>IF(OR(A16="",C16=""),"",DATE(YEAR(C16),MONTH(C16)+N(D16),DAY(C16)))</f>
        <v/>
      </c>
      <c r="F16" s="5" t="n"/>
      <c r="G16" s="5" t="n"/>
      <c r="H16" t="str">
        <f>IF(E16="","",IF(E16&lt;$I$2,"Overdue",IF(E16-$I$2&lt;=30,"Due soon","")))</f>
        <v/>
      </c>
    </row>
    <row r="17">
      <c r="A17" s="5" t="n"/>
      <c r="B17" s="5" t="n"/>
      <c r="C17" s="6" t="n"/>
      <c r="D17" s="5" t="n"/>
      <c r="E17" s="11" t="str">
        <f>IF(OR(A17="",C17=""),"",DATE(YEAR(C17),MONTH(C17)+N(D17),DAY(C17)))</f>
        <v/>
      </c>
      <c r="F17" s="5" t="n"/>
      <c r="G17" s="5" t="n"/>
      <c r="H17" t="str">
        <f>IF(E17="","",IF(E17&lt;$I$2,"Overdue",IF(E17-$I$2&lt;=30,"Due soon","")))</f>
        <v/>
      </c>
    </row>
    <row r="18">
      <c r="A18" s="5" t="n"/>
      <c r="B18" s="5" t="n"/>
      <c r="C18" s="6" t="n"/>
      <c r="D18" s="5" t="n"/>
      <c r="E18" s="11" t="str">
        <f>IF(OR(A18="",C18=""),"",DATE(YEAR(C18),MONTH(C18)+N(D18),DAY(C18)))</f>
        <v/>
      </c>
      <c r="F18" s="5" t="n"/>
      <c r="G18" s="5" t="n"/>
      <c r="H18" t="str">
        <f>IF(E18="","",IF(E18&lt;$I$2,"Overdue",IF(E18-$I$2&lt;=30,"Due soon","")))</f>
        <v/>
      </c>
    </row>
    <row r="19">
      <c r="A19" s="5" t="n"/>
      <c r="B19" s="5" t="n"/>
      <c r="C19" s="6" t="n"/>
      <c r="D19" s="5" t="n"/>
      <c r="E19" s="11" t="str">
        <f>IF(OR(A19="",C19=""),"",DATE(YEAR(C19),MONTH(C19)+N(D19),DAY(C19)))</f>
        <v/>
      </c>
      <c r="F19" s="5" t="n"/>
      <c r="G19" s="5" t="n"/>
      <c r="H19" t="str">
        <f>IF(E19="","",IF(E19&lt;$I$2,"Overdue",IF(E19-$I$2&lt;=30,"Due soon","")))</f>
        <v/>
      </c>
    </row>
    <row r="20">
      <c r="A20" s="5" t="n"/>
      <c r="B20" s="5" t="n"/>
      <c r="C20" s="6" t="n"/>
      <c r="D20" s="5" t="n"/>
      <c r="E20" s="11" t="str">
        <f>IF(OR(A20="",C20=""),"",DATE(YEAR(C20),MONTH(C20)+N(D20),DAY(C20)))</f>
        <v/>
      </c>
      <c r="F20" s="5" t="n"/>
      <c r="G20" s="5" t="n"/>
      <c r="H20" t="str">
        <f>IF(E20="","",IF(E20&lt;$I$2,"Overdue",IF(E20-$I$2&lt;=30,"Due soon","")))</f>
        <v/>
      </c>
    </row>
    <row r="21">
      <c r="A21" s="5" t="n"/>
      <c r="B21" s="5" t="n"/>
      <c r="C21" s="6" t="n"/>
      <c r="D21" s="5" t="n"/>
      <c r="E21" s="11" t="str">
        <f>IF(OR(A21="",C21=""),"",DATE(YEAR(C21),MONTH(C21)+N(D21),DAY(C21)))</f>
        <v/>
      </c>
      <c r="F21" s="5" t="n"/>
      <c r="G21" s="5" t="n"/>
      <c r="H21" t="str">
        <f>IF(E21="","",IF(E21&lt;$I$2,"Overdue",IF(E21-$I$2&lt;=30,"Due soon","")))</f>
        <v/>
      </c>
    </row>
    <row r="22">
      <c r="A22" s="5" t="n"/>
      <c r="B22" s="5" t="n"/>
      <c r="C22" s="6" t="n"/>
      <c r="D22" s="5" t="n"/>
      <c r="E22" s="11" t="str">
        <f>IF(OR(A22="",C22=""),"",DATE(YEAR(C22),MONTH(C22)+N(D22),DAY(C22)))</f>
        <v/>
      </c>
      <c r="F22" s="5" t="n"/>
      <c r="G22" s="5" t="n"/>
      <c r="H22" t="str">
        <f>IF(E22="","",IF(E22&lt;$I$2,"Overdue",IF(E22-$I$2&lt;=30,"Due soon","")))</f>
        <v/>
      </c>
    </row>
    <row r="23">
      <c r="A23" s="5" t="n"/>
      <c r="B23" s="5" t="n"/>
      <c r="C23" s="6" t="n"/>
      <c r="D23" s="5" t="n"/>
      <c r="E23" s="11" t="str">
        <f>IF(OR(A23="",C23=""),"",DATE(YEAR(C23),MONTH(C23)+N(D23),DAY(C23)))</f>
        <v/>
      </c>
      <c r="F23" s="5" t="n"/>
      <c r="G23" s="5" t="n"/>
      <c r="H23" t="str">
        <f>IF(E23="","",IF(E23&lt;$I$2,"Overdue",IF(E23-$I$2&lt;=30,"Due soon","")))</f>
        <v/>
      </c>
    </row>
    <row r="24">
      <c r="A24" s="5" t="n"/>
      <c r="B24" s="5" t="n"/>
      <c r="C24" s="6" t="n"/>
      <c r="D24" s="5" t="n"/>
      <c r="E24" s="11" t="str">
        <f>IF(OR(A24="",C24=""),"",DATE(YEAR(C24),MONTH(C24)+N(D24),DAY(C24)))</f>
        <v/>
      </c>
      <c r="F24" s="5" t="n"/>
      <c r="G24" s="5" t="n"/>
      <c r="H24" t="str">
        <f>IF(E24="","",IF(E24&lt;$I$2,"Overdue",IF(E24-$I$2&lt;=30,"Due soon","")))</f>
        <v/>
      </c>
    </row>
    <row r="25">
      <c r="A25" s="5" t="n"/>
      <c r="B25" s="5" t="n"/>
      <c r="C25" s="6" t="n"/>
      <c r="D25" s="5" t="n"/>
      <c r="E25" s="11" t="str">
        <f>IF(OR(A25="",C25=""),"",DATE(YEAR(C25),MONTH(C25)+N(D25),DAY(C25)))</f>
        <v/>
      </c>
      <c r="F25" s="5" t="n"/>
      <c r="G25" s="5" t="n"/>
      <c r="H25" t="str">
        <f>IF(E25="","",IF(E25&lt;$I$2,"Overdue",IF(E25-$I$2&lt;=30,"Due soon","")))</f>
        <v/>
      </c>
    </row>
    <row r="26">
      <c r="A26" s="5" t="n"/>
      <c r="B26" s="5" t="n"/>
      <c r="C26" s="6" t="n"/>
      <c r="D26" s="5" t="n"/>
      <c r="E26" s="11" t="str">
        <f>IF(OR(A26="",C26=""),"",DATE(YEAR(C26),MONTH(C26)+N(D26),DAY(C26)))</f>
        <v/>
      </c>
      <c r="F26" s="5" t="n"/>
      <c r="G26" s="5" t="n"/>
      <c r="H26" t="str">
        <f>IF(E26="","",IF(E26&lt;$I$2,"Overdue",IF(E26-$I$2&lt;=30,"Due soon","")))</f>
        <v/>
      </c>
    </row>
    <row r="27">
      <c r="A27" s="5" t="n"/>
      <c r="B27" s="5" t="n"/>
      <c r="C27" s="6" t="n"/>
      <c r="D27" s="5" t="n"/>
      <c r="E27" s="11" t="str">
        <f>IF(OR(A27="",C27=""),"",DATE(YEAR(C27),MONTH(C27)+N(D27),DAY(C27)))</f>
        <v/>
      </c>
      <c r="F27" s="5" t="n"/>
      <c r="G27" s="5" t="n"/>
      <c r="H27" t="str">
        <f>IF(E27="","",IF(E27&lt;$I$2,"Overdue",IF(E27-$I$2&lt;=30,"Due soon","")))</f>
        <v/>
      </c>
    </row>
    <row r="28">
      <c r="A28" s="5" t="n"/>
      <c r="B28" s="5" t="n"/>
      <c r="C28" s="6" t="n"/>
      <c r="D28" s="5" t="n"/>
      <c r="E28" s="11" t="str">
        <f>IF(OR(A28="",C28=""),"",DATE(YEAR(C28),MONTH(C28)+N(D28),DAY(C28)))</f>
        <v/>
      </c>
      <c r="F28" s="5" t="n"/>
      <c r="G28" s="5" t="n"/>
      <c r="H28" t="str">
        <f>IF(E28="","",IF(E28&lt;$I$2,"Overdue",IF(E28-$I$2&lt;=30,"Due soon","")))</f>
        <v/>
      </c>
    </row>
    <row r="29">
      <c r="A29" s="5" t="n"/>
      <c r="B29" s="5" t="n"/>
      <c r="C29" s="6" t="n"/>
      <c r="D29" s="5" t="n"/>
      <c r="E29" s="11" t="str">
        <f>IF(OR(A29="",C29=""),"",DATE(YEAR(C29),MONTH(C29)+N(D29),DAY(C29)))</f>
        <v/>
      </c>
      <c r="F29" s="5" t="n"/>
      <c r="G29" s="5" t="n"/>
      <c r="H29" t="str">
        <f>IF(E29="","",IF(E29&lt;$I$2,"Overdue",IF(E29-$I$2&lt;=30,"Due soon","")))</f>
        <v/>
      </c>
    </row>
    <row r="30">
      <c r="A30" s="5" t="n"/>
      <c r="B30" s="5" t="n"/>
      <c r="C30" s="6" t="n"/>
      <c r="D30" s="5" t="n"/>
      <c r="E30" s="11" t="str">
        <f>IF(OR(A30="",C30=""),"",DATE(YEAR(C30),MONTH(C30)+N(D30),DAY(C30)))</f>
        <v/>
      </c>
      <c r="F30" s="5" t="n"/>
      <c r="G30" s="5" t="n"/>
      <c r="H30" t="str">
        <f>IF(E30="","",IF(E30&lt;$I$2,"Overdue",IF(E30-$I$2&lt;=30,"Due soon","")))</f>
        <v/>
      </c>
    </row>
    <row r="31">
      <c r="A31" s="5" t="n"/>
      <c r="B31" s="5" t="n"/>
      <c r="C31" s="6" t="n"/>
      <c r="D31" s="5" t="n"/>
      <c r="E31" s="11" t="str">
        <f>IF(OR(A31="",C31=""),"",DATE(YEAR(C31),MONTH(C31)+N(D31),DAY(C31)))</f>
        <v/>
      </c>
      <c r="F31" s="5" t="n"/>
      <c r="G31" s="5" t="n"/>
      <c r="H31" t="str">
        <f>IF(E31="","",IF(E31&lt;$I$2,"Overdue",IF(E31-$I$2&lt;=30,"Due soon","")))</f>
        <v/>
      </c>
    </row>
    <row r="32">
      <c r="A32" s="5" t="n"/>
      <c r="B32" s="5" t="n"/>
      <c r="C32" s="6" t="n"/>
      <c r="D32" s="5" t="n"/>
      <c r="E32" s="11" t="str">
        <f>IF(OR(A32="",C32=""),"",DATE(YEAR(C32),MONTH(C32)+N(D32),DAY(C32)))</f>
        <v/>
      </c>
      <c r="F32" s="5" t="n"/>
      <c r="G32" s="5" t="n"/>
      <c r="H32" t="str">
        <f>IF(E32="","",IF(E32&lt;$I$2,"Overdue",IF(E32-$I$2&lt;=30,"Due soon","")))</f>
        <v/>
      </c>
    </row>
    <row r="33">
      <c r="A33" s="5" t="n"/>
      <c r="B33" s="5" t="n"/>
      <c r="C33" s="6" t="n"/>
      <c r="D33" s="5" t="n"/>
      <c r="E33" s="11" t="str">
        <f>IF(OR(A33="",C33=""),"",DATE(YEAR(C33),MONTH(C33)+N(D33),DAY(C33)))</f>
        <v/>
      </c>
      <c r="F33" s="5" t="n"/>
      <c r="G33" s="5" t="n"/>
      <c r="H33" t="str">
        <f>IF(E33="","",IF(E33&lt;$I$2,"Overdue",IF(E33-$I$2&lt;=30,"Due soon","")))</f>
        <v/>
      </c>
    </row>
    <row r="34">
      <c r="A34" s="5" t="n"/>
      <c r="B34" s="5" t="n"/>
      <c r="C34" s="6" t="n"/>
      <c r="D34" s="5" t="n"/>
      <c r="E34" s="11" t="str">
        <f>IF(OR(A34="",C34=""),"",DATE(YEAR(C34),MONTH(C34)+N(D34),DAY(C34)))</f>
        <v/>
      </c>
      <c r="F34" s="5" t="n"/>
      <c r="G34" s="5" t="n"/>
      <c r="H34" t="str">
        <f>IF(E34="","",IF(E34&lt;$I$2,"Overdue",IF(E34-$I$2&lt;=30,"Due soon","")))</f>
        <v/>
      </c>
    </row>
    <row r="35">
      <c r="A35" s="5" t="n"/>
      <c r="B35" s="5" t="n"/>
      <c r="C35" s="6" t="n"/>
      <c r="D35" s="5" t="n"/>
      <c r="E35" s="11" t="str">
        <f>IF(OR(A35="",C35=""),"",DATE(YEAR(C35),MONTH(C35)+N(D35),DAY(C35)))</f>
        <v/>
      </c>
      <c r="F35" s="5" t="n"/>
      <c r="G35" s="5" t="n"/>
      <c r="H35" t="str">
        <f>IF(E35="","",IF(E35&lt;$I$2,"Overdue",IF(E35-$I$2&lt;=30,"Due soon","")))</f>
        <v/>
      </c>
    </row>
    <row r="36">
      <c r="A36" s="5" t="n"/>
      <c r="B36" s="5" t="n"/>
      <c r="C36" s="6" t="n"/>
      <c r="D36" s="5" t="n"/>
      <c r="E36" s="11" t="str">
        <f>IF(OR(A36="",C36=""),"",DATE(YEAR(C36),MONTH(C36)+N(D36),DAY(C36)))</f>
        <v/>
      </c>
      <c r="F36" s="5" t="n"/>
      <c r="G36" s="5" t="n"/>
      <c r="H36" t="str">
        <f>IF(E36="","",IF(E36&lt;$I$2,"Overdue",IF(E36-$I$2&lt;=30,"Due soon","")))</f>
        <v/>
      </c>
    </row>
    <row r="37">
      <c r="A37" s="5" t="n"/>
      <c r="B37" s="5" t="n"/>
      <c r="C37" s="6" t="n"/>
      <c r="D37" s="5" t="n"/>
      <c r="E37" s="11" t="str">
        <f>IF(OR(A37="",C37=""),"",DATE(YEAR(C37),MONTH(C37)+N(D37),DAY(C37)))</f>
        <v/>
      </c>
      <c r="F37" s="5" t="n"/>
      <c r="G37" s="5" t="n"/>
      <c r="H37" t="str">
        <f>IF(E37="","",IF(E37&lt;$I$2,"Overdue",IF(E37-$I$2&lt;=30,"Due soon","")))</f>
        <v/>
      </c>
    </row>
    <row r="38">
      <c r="A38" s="5" t="n"/>
      <c r="B38" s="5" t="n"/>
      <c r="C38" s="6" t="n"/>
      <c r="D38" s="5" t="n"/>
      <c r="E38" s="11" t="str">
        <f>IF(OR(A38="",C38=""),"",DATE(YEAR(C38),MONTH(C38)+N(D38),DAY(C38)))</f>
        <v/>
      </c>
      <c r="F38" s="5" t="n"/>
      <c r="G38" s="5" t="n"/>
      <c r="H38" t="str">
        <f>IF(E38="","",IF(E38&lt;$I$2,"Overdue",IF(E38-$I$2&lt;=30,"Due soon","")))</f>
        <v/>
      </c>
    </row>
    <row r="39">
      <c r="A39" s="5" t="n"/>
      <c r="B39" s="5" t="n"/>
      <c r="C39" s="6" t="n"/>
      <c r="D39" s="5" t="n"/>
      <c r="E39" s="11" t="str">
        <f>IF(OR(A39="",C39=""),"",DATE(YEAR(C39),MONTH(C39)+N(D39),DAY(C39)))</f>
        <v/>
      </c>
      <c r="F39" s="5" t="n"/>
      <c r="G39" s="5" t="n"/>
      <c r="H39" t="str">
        <f>IF(E39="","",IF(E39&lt;$I$2,"Overdue",IF(E39-$I$2&lt;=30,"Due soon","")))</f>
        <v/>
      </c>
    </row>
    <row r="40">
      <c r="A40" s="5" t="n"/>
      <c r="B40" s="5" t="n"/>
      <c r="C40" s="6" t="n"/>
      <c r="D40" s="5" t="n"/>
      <c r="E40" s="11" t="str">
        <f>IF(OR(A40="",C40=""),"",DATE(YEAR(C40),MONTH(C40)+N(D40),DAY(C40)))</f>
        <v/>
      </c>
      <c r="F40" s="5" t="n"/>
      <c r="G40" s="5" t="n"/>
      <c r="H40" t="str">
        <f>IF(E40="","",IF(E40&lt;$I$2,"Overdue",IF(E40-$I$2&lt;=30,"Due soon","")))</f>
        <v/>
      </c>
    </row>
    <row r="41">
      <c r="A41" s="5" t="n"/>
      <c r="B41" s="5" t="n"/>
      <c r="C41" s="6" t="n"/>
      <c r="D41" s="5" t="n"/>
      <c r="E41" s="11" t="str">
        <f>IF(OR(A41="",C41=""),"",DATE(YEAR(C41),MONTH(C41)+N(D41),DAY(C41)))</f>
        <v/>
      </c>
      <c r="F41" s="5" t="n"/>
      <c r="G41" s="5" t="n"/>
      <c r="H41" t="str">
        <f>IF(E41="","",IF(E41&lt;$I$2,"Overdue",IF(E41-$I$2&lt;=30,"Due soon","")))</f>
        <v/>
      </c>
    </row>
    <row r="42">
      <c r="A42" s="5" t="n"/>
      <c r="B42" s="5" t="n"/>
      <c r="C42" s="6" t="n"/>
      <c r="D42" s="5" t="n"/>
      <c r="E42" s="11" t="str">
        <f>IF(OR(A42="",C42=""),"",DATE(YEAR(C42),MONTH(C42)+N(D42),DAY(C42)))</f>
        <v/>
      </c>
      <c r="F42" s="5" t="n"/>
      <c r="G42" s="5" t="n"/>
      <c r="H42" t="str">
        <f>IF(E42="","",IF(E42&lt;$I$2,"Overdue",IF(E42-$I$2&lt;=30,"Due soon","")))</f>
        <v/>
      </c>
    </row>
    <row r="43">
      <c r="A43" s="5" t="n"/>
      <c r="B43" s="5" t="n"/>
      <c r="C43" s="6" t="n"/>
      <c r="D43" s="5" t="n"/>
      <c r="E43" s="11" t="str">
        <f>IF(OR(A43="",C43=""),"",DATE(YEAR(C43),MONTH(C43)+N(D43),DAY(C43)))</f>
        <v/>
      </c>
      <c r="F43" s="5" t="n"/>
      <c r="G43" s="5" t="n"/>
      <c r="H43" t="str">
        <f>IF(E43="","",IF(E43&lt;$I$2,"Overdue",IF(E43-$I$2&lt;=30,"Due soon","")))</f>
        <v/>
      </c>
    </row>
    <row r="44">
      <c r="A44" s="5" t="n"/>
      <c r="B44" s="5" t="n"/>
      <c r="C44" s="6" t="n"/>
      <c r="D44" s="5" t="n"/>
      <c r="E44" s="11" t="str">
        <f>IF(OR(A44="",C44=""),"",DATE(YEAR(C44),MONTH(C44)+N(D44),DAY(C44)))</f>
        <v/>
      </c>
      <c r="F44" s="5" t="n"/>
      <c r="G44" s="5" t="n"/>
      <c r="H44" t="str">
        <f>IF(E44="","",IF(E44&lt;$I$2,"Overdue",IF(E44-$I$2&lt;=30,"Due soon","")))</f>
        <v/>
      </c>
    </row>
    <row r="45">
      <c r="A45" s="5" t="n"/>
      <c r="B45" s="5" t="n"/>
      <c r="C45" s="6" t="n"/>
      <c r="D45" s="5" t="n"/>
      <c r="E45" s="11" t="str">
        <f>IF(OR(A45="",C45=""),"",DATE(YEAR(C45),MONTH(C45)+N(D45),DAY(C45)))</f>
        <v/>
      </c>
      <c r="F45" s="5" t="n"/>
      <c r="G45" s="5" t="n"/>
      <c r="H45" t="str">
        <f>IF(E45="","",IF(E45&lt;$I$2,"Overdue",IF(E45-$I$2&lt;=30,"Due soon","")))</f>
        <v/>
      </c>
    </row>
    <row r="46">
      <c r="A46" s="5" t="n"/>
      <c r="B46" s="5" t="n"/>
      <c r="C46" s="6" t="n"/>
      <c r="D46" s="5" t="n"/>
      <c r="E46" s="11" t="str">
        <f>IF(OR(A46="",C46=""),"",DATE(YEAR(C46),MONTH(C46)+N(D46),DAY(C46)))</f>
        <v/>
      </c>
      <c r="F46" s="5" t="n"/>
      <c r="G46" s="5" t="n"/>
      <c r="H46" t="str">
        <f>IF(E46="","",IF(E46&lt;$I$2,"Overdue",IF(E46-$I$2&lt;=30,"Due soon","")))</f>
        <v/>
      </c>
    </row>
    <row r="47">
      <c r="A47" s="5" t="n"/>
      <c r="B47" s="5" t="n"/>
      <c r="C47" s="6" t="n"/>
      <c r="D47" s="5" t="n"/>
      <c r="E47" s="11" t="str">
        <f>IF(OR(A47="",C47=""),"",DATE(YEAR(C47),MONTH(C47)+N(D47),DAY(C47)))</f>
        <v/>
      </c>
      <c r="F47" s="5" t="n"/>
      <c r="G47" s="5" t="n"/>
      <c r="H47" t="str">
        <f>IF(E47="","",IF(E47&lt;$I$2,"Overdue",IF(E47-$I$2&lt;=30,"Due soon","")))</f>
        <v/>
      </c>
    </row>
    <row r="48">
      <c r="A48" s="5" t="n"/>
      <c r="B48" s="5" t="n"/>
      <c r="C48" s="6" t="n"/>
      <c r="D48" s="5" t="n"/>
      <c r="E48" s="11" t="str">
        <f>IF(OR(A48="",C48=""),"",DATE(YEAR(C48),MONTH(C48)+N(D48),DAY(C48)))</f>
        <v/>
      </c>
      <c r="F48" s="5" t="n"/>
      <c r="G48" s="5" t="n"/>
      <c r="H48" t="str">
        <f>IF(E48="","",IF(E48&lt;$I$2,"Overdue",IF(E48-$I$2&lt;=30,"Due soon","")))</f>
        <v/>
      </c>
    </row>
    <row r="49">
      <c r="A49" s="5" t="n"/>
      <c r="B49" s="5" t="n"/>
      <c r="C49" s="6" t="n"/>
      <c r="D49" s="5" t="n"/>
      <c r="E49" s="11" t="str">
        <f>IF(OR(A49="",C49=""),"",DATE(YEAR(C49),MONTH(C49)+N(D49),DAY(C49)))</f>
        <v/>
      </c>
      <c r="F49" s="5" t="n"/>
      <c r="G49" s="5" t="n"/>
      <c r="H49" t="str">
        <f>IF(E49="","",IF(E49&lt;$I$2,"Overdue",IF(E49-$I$2&lt;=30,"Due soon","")))</f>
        <v/>
      </c>
    </row>
    <row r="50">
      <c r="A50" s="5" t="n"/>
      <c r="B50" s="5" t="n"/>
      <c r="C50" s="6" t="n"/>
      <c r="D50" s="5" t="n"/>
      <c r="E50" s="11" t="str">
        <f>IF(OR(A50="",C50=""),"",DATE(YEAR(C50),MONTH(C50)+N(D50),DAY(C50)))</f>
        <v/>
      </c>
      <c r="F50" s="5" t="n"/>
      <c r="G50" s="5" t="n"/>
      <c r="H50" t="str">
        <f>IF(E50="","",IF(E50&lt;$I$2,"Overdue",IF(E50-$I$2&lt;=30,"Due soon","")))</f>
        <v/>
      </c>
    </row>
    <row r="51">
      <c r="A51" s="5" t="n"/>
      <c r="B51" s="5" t="n"/>
      <c r="C51" s="6" t="n"/>
      <c r="D51" s="5" t="n"/>
      <c r="E51" s="11" t="str">
        <f>IF(OR(A51="",C51=""),"",DATE(YEAR(C51),MONTH(C51)+N(D51),DAY(C51)))</f>
        <v/>
      </c>
      <c r="F51" s="5" t="n"/>
      <c r="G51" s="5" t="n"/>
      <c r="H51" t="str">
        <f>IF(E51="","",IF(E51&lt;$I$2,"Overdue",IF(E51-$I$2&lt;=30,"Due soon","")))</f>
        <v/>
      </c>
    </row>
    <row r="52">
      <c r="A52" s="5" t="n"/>
      <c r="B52" s="5" t="n"/>
      <c r="C52" s="6" t="n"/>
      <c r="D52" s="5" t="n"/>
      <c r="E52" s="11" t="str">
        <f>IF(OR(A52="",C52=""),"",DATE(YEAR(C52),MONTH(C52)+N(D52),DAY(C52)))</f>
        <v/>
      </c>
      <c r="F52" s="5" t="n"/>
      <c r="G52" s="5" t="n"/>
      <c r="H52" t="str">
        <f>IF(E52="","",IF(E52&lt;$I$2,"Overdue",IF(E52-$I$2&lt;=30,"Due soon","")))</f>
        <v/>
      </c>
    </row>
    <row r="53">
      <c r="A53" s="5" t="n"/>
      <c r="B53" s="5" t="n"/>
      <c r="C53" s="6" t="n"/>
      <c r="D53" s="5" t="n"/>
      <c r="E53" s="11" t="str">
        <f>IF(OR(A53="",C53=""),"",DATE(YEAR(C53),MONTH(C53)+N(D53),DAY(C53)))</f>
        <v/>
      </c>
      <c r="F53" s="5" t="n"/>
      <c r="G53" s="5" t="n"/>
      <c r="H53" t="str">
        <f>IF(E53="","",IF(E53&lt;$I$2,"Overdue",IF(E53-$I$2&lt;=30,"Due soon","")))</f>
        <v/>
      </c>
    </row>
    <row r="54">
      <c r="A54" s="5" t="n"/>
      <c r="B54" s="5" t="n"/>
      <c r="C54" s="6" t="n"/>
      <c r="D54" s="5" t="n"/>
      <c r="E54" s="11" t="str">
        <f>IF(OR(A54="",C54=""),"",DATE(YEAR(C54),MONTH(C54)+N(D54),DAY(C54)))</f>
        <v/>
      </c>
      <c r="F54" s="5" t="n"/>
      <c r="G54" s="5" t="n"/>
      <c r="H54" t="str">
        <f>IF(E54="","",IF(E54&lt;$I$2,"Overdue",IF(E54-$I$2&lt;=30,"Due soon","")))</f>
        <v/>
      </c>
    </row>
    <row r="55">
      <c r="A55" s="5" t="n"/>
      <c r="B55" s="5" t="n"/>
      <c r="C55" s="6" t="n"/>
      <c r="D55" s="5" t="n"/>
      <c r="E55" s="11" t="str">
        <f>IF(OR(A55="",C55=""),"",DATE(YEAR(C55),MONTH(C55)+N(D55),DAY(C55)))</f>
        <v/>
      </c>
      <c r="F55" s="5" t="n"/>
      <c r="G55" s="5" t="n"/>
      <c r="H55" t="str">
        <f>IF(E55="","",IF(E55&lt;$I$2,"Overdue",IF(E55-$I$2&lt;=30,"Due soon","")))</f>
        <v/>
      </c>
    </row>
    <row r="56">
      <c r="A56" s="5" t="n"/>
      <c r="B56" s="5" t="n"/>
      <c r="C56" s="6" t="n"/>
      <c r="D56" s="5" t="n"/>
      <c r="E56" s="11" t="str">
        <f>IF(OR(A56="",C56=""),"",DATE(YEAR(C56),MONTH(C56)+N(D56),DAY(C56)))</f>
        <v/>
      </c>
      <c r="F56" s="5" t="n"/>
      <c r="G56" s="5" t="n"/>
      <c r="H56" t="str">
        <f>IF(E56="","",IF(E56&lt;$I$2,"Overdue",IF(E56-$I$2&lt;=30,"Due soon","")))</f>
        <v/>
      </c>
    </row>
    <row r="57">
      <c r="A57" s="5" t="n"/>
      <c r="B57" s="5" t="n"/>
      <c r="C57" s="6" t="n"/>
      <c r="D57" s="5" t="n"/>
      <c r="E57" s="11" t="str">
        <f>IF(OR(A57="",C57=""),"",DATE(YEAR(C57),MONTH(C57)+N(D57),DAY(C57)))</f>
        <v/>
      </c>
      <c r="F57" s="5" t="n"/>
      <c r="G57" s="5" t="n"/>
      <c r="H57" t="str">
        <f>IF(E57="","",IF(E57&lt;$I$2,"Overdue",IF(E57-$I$2&lt;=30,"Due soon","")))</f>
        <v/>
      </c>
    </row>
    <row r="58">
      <c r="A58" s="5" t="n"/>
      <c r="B58" s="5" t="n"/>
      <c r="C58" s="6" t="n"/>
      <c r="D58" s="5" t="n"/>
      <c r="E58" s="11" t="str">
        <f>IF(OR(A58="",C58=""),"",DATE(YEAR(C58),MONTH(C58)+N(D58),DAY(C58)))</f>
        <v/>
      </c>
      <c r="F58" s="5" t="n"/>
      <c r="G58" s="5" t="n"/>
      <c r="H58" t="str">
        <f>IF(E58="","",IF(E58&lt;$I$2,"Overdue",IF(E58-$I$2&lt;=30,"Due soon","")))</f>
        <v/>
      </c>
    </row>
    <row r="59">
      <c r="A59" s="5" t="n"/>
      <c r="B59" s="5" t="n"/>
      <c r="C59" s="6" t="n"/>
      <c r="D59" s="5" t="n"/>
      <c r="E59" s="11" t="str">
        <f>IF(OR(A59="",C59=""),"",DATE(YEAR(C59),MONTH(C59)+N(D59),DAY(C59)))</f>
        <v/>
      </c>
      <c r="F59" s="5" t="n"/>
      <c r="G59" s="5" t="n"/>
      <c r="H59" t="str">
        <f>IF(E59="","",IF(E59&lt;$I$2,"Overdue",IF(E59-$I$2&lt;=30,"Due soon","")))</f>
        <v/>
      </c>
    </row>
    <row r="60">
      <c r="A60" s="5" t="n"/>
      <c r="B60" s="5" t="n"/>
      <c r="C60" s="6" t="n"/>
      <c r="D60" s="5" t="n"/>
      <c r="E60" s="11" t="str">
        <f>IF(OR(A60="",C60=""),"",DATE(YEAR(C60),MONTH(C60)+N(D60),DAY(C60)))</f>
        <v/>
      </c>
      <c r="F60" s="5" t="n"/>
      <c r="G60" s="5" t="n"/>
      <c r="H60" t="str">
        <f>IF(E60="","",IF(E60&lt;$I$2,"Overdue",IF(E60-$I$2&lt;=30,"Due soon","")))</f>
        <v/>
      </c>
    </row>
    <row r="61">
      <c r="A61" s="5" t="n"/>
      <c r="B61" s="5" t="n"/>
      <c r="C61" s="6" t="n"/>
      <c r="D61" s="5" t="n"/>
      <c r="E61" s="11" t="str">
        <f>IF(OR(A61="",C61=""),"",DATE(YEAR(C61),MONTH(C61)+N(D61),DAY(C61)))</f>
        <v/>
      </c>
      <c r="F61" s="5" t="n"/>
      <c r="G61" s="5" t="n"/>
      <c r="H61" t="str">
        <f>IF(E61="","",IF(E61&lt;$I$2,"Overdue",IF(E61-$I$2&lt;=30,"Due soon","")))</f>
        <v/>
      </c>
    </row>
    <row r="62">
      <c r="A62" s="5" t="n"/>
      <c r="B62" s="5" t="n"/>
      <c r="C62" s="6" t="n"/>
      <c r="D62" s="5" t="n"/>
      <c r="E62" s="11" t="str">
        <f>IF(OR(A62="",C62=""),"",DATE(YEAR(C62),MONTH(C62)+N(D62),DAY(C62)))</f>
        <v/>
      </c>
      <c r="F62" s="5" t="n"/>
      <c r="G62" s="5" t="n"/>
      <c r="H62" t="str">
        <f>IF(E62="","",IF(E62&lt;$I$2,"Overdue",IF(E62-$I$2&lt;=30,"Due soon","")))</f>
        <v/>
      </c>
    </row>
    <row r="63">
      <c r="A63" s="5" t="n"/>
      <c r="B63" s="5" t="n"/>
      <c r="C63" s="6" t="n"/>
      <c r="D63" s="5" t="n"/>
      <c r="E63" s="11" t="str">
        <f>IF(OR(A63="",C63=""),"",DATE(YEAR(C63),MONTH(C63)+N(D63),DAY(C63)))</f>
        <v/>
      </c>
      <c r="F63" s="5" t="n"/>
      <c r="G63" s="5" t="n"/>
      <c r="H63" t="str">
        <f>IF(E63="","",IF(E63&lt;$I$2,"Overdue",IF(E63-$I$2&lt;=30,"Due soon","")))</f>
        <v/>
      </c>
    </row>
    <row r="64">
      <c r="A64" s="5" t="n"/>
      <c r="B64" s="5" t="n"/>
      <c r="C64" s="6" t="n"/>
      <c r="D64" s="5" t="n"/>
      <c r="E64" s="11" t="str">
        <f>IF(OR(A64="",C64=""),"",DATE(YEAR(C64),MONTH(C64)+N(D64),DAY(C64)))</f>
        <v/>
      </c>
      <c r="F64" s="5" t="n"/>
      <c r="G64" s="5" t="n"/>
      <c r="H64" t="str">
        <f>IF(E64="","",IF(E64&lt;$I$2,"Overdue",IF(E64-$I$2&lt;=30,"Due soon","")))</f>
        <v/>
      </c>
    </row>
    <row r="65">
      <c r="A65" s="5" t="n"/>
      <c r="B65" s="5" t="n"/>
      <c r="C65" s="6" t="n"/>
      <c r="D65" s="5" t="n"/>
      <c r="E65" s="11" t="str">
        <f>IF(OR(A65="",C65=""),"",DATE(YEAR(C65),MONTH(C65)+N(D65),DAY(C65)))</f>
        <v/>
      </c>
      <c r="F65" s="5" t="n"/>
      <c r="G65" s="5" t="n"/>
      <c r="H65" t="str">
        <f>IF(E65="","",IF(E65&lt;$I$2,"Overdue",IF(E65-$I$2&lt;=30,"Due soon","")))</f>
        <v/>
      </c>
    </row>
    <row r="66">
      <c r="A66" s="5" t="n"/>
      <c r="B66" s="5" t="n"/>
      <c r="C66" s="6" t="n"/>
      <c r="D66" s="5" t="n"/>
      <c r="E66" s="11" t="str">
        <f>IF(OR(A66="",C66=""),"",DATE(YEAR(C66),MONTH(C66)+N(D66),DAY(C66)))</f>
        <v/>
      </c>
      <c r="F66" s="5" t="n"/>
      <c r="G66" s="5" t="n"/>
      <c r="H66" t="str">
        <f>IF(E66="","",IF(E66&lt;$I$2,"Overdue",IF(E66-$I$2&lt;=30,"Due soon","")))</f>
        <v/>
      </c>
    </row>
    <row r="67">
      <c r="A67" s="5" t="n"/>
      <c r="B67" s="5" t="n"/>
      <c r="C67" s="6" t="n"/>
      <c r="D67" s="5" t="n"/>
      <c r="E67" s="11" t="str">
        <f>IF(OR(A67="",C67=""),"",DATE(YEAR(C67),MONTH(C67)+N(D67),DAY(C67)))</f>
        <v/>
      </c>
      <c r="F67" s="5" t="n"/>
      <c r="G67" s="5" t="n"/>
      <c r="H67" t="str">
        <f>IF(E67="","",IF(E67&lt;$I$2,"Overdue",IF(E67-$I$2&lt;=30,"Due soon","")))</f>
        <v/>
      </c>
    </row>
    <row r="68">
      <c r="A68" s="5" t="n"/>
      <c r="B68" s="5" t="n"/>
      <c r="C68" s="6" t="n"/>
      <c r="D68" s="5" t="n"/>
      <c r="E68" s="11" t="str">
        <f>IF(OR(A68="",C68=""),"",DATE(YEAR(C68),MONTH(C68)+N(D68),DAY(C68)))</f>
        <v/>
      </c>
      <c r="F68" s="5" t="n"/>
      <c r="G68" s="5" t="n"/>
      <c r="H68" t="str">
        <f>IF(E68="","",IF(E68&lt;$I$2,"Overdue",IF(E68-$I$2&lt;=30,"Due soon","")))</f>
        <v/>
      </c>
    </row>
    <row r="69">
      <c r="A69" s="5" t="n"/>
      <c r="B69" s="5" t="n"/>
      <c r="C69" s="6" t="n"/>
      <c r="D69" s="5" t="n"/>
      <c r="E69" s="11" t="str">
        <f>IF(OR(A69="",C69=""),"",DATE(YEAR(C69),MONTH(C69)+N(D69),DAY(C69)))</f>
        <v/>
      </c>
      <c r="F69" s="5" t="n"/>
      <c r="G69" s="5" t="n"/>
      <c r="H69" t="str">
        <f>IF(E69="","",IF(E69&lt;$I$2,"Overdue",IF(E69-$I$2&lt;=30,"Due soon","")))</f>
        <v/>
      </c>
    </row>
    <row r="70">
      <c r="A70" s="5" t="n"/>
      <c r="B70" s="5" t="n"/>
      <c r="C70" s="6" t="n"/>
      <c r="D70" s="5" t="n"/>
      <c r="E70" s="11" t="str">
        <f>IF(OR(A70="",C70=""),"",DATE(YEAR(C70),MONTH(C70)+N(D70),DAY(C70)))</f>
        <v/>
      </c>
      <c r="F70" s="5" t="n"/>
      <c r="G70" s="5" t="n"/>
      <c r="H70" t="str">
        <f>IF(E70="","",IF(E70&lt;$I$2,"Overdue",IF(E70-$I$2&lt;=30,"Due soon","")))</f>
        <v/>
      </c>
    </row>
    <row r="71">
      <c r="A71" s="5" t="n"/>
      <c r="B71" s="5" t="n"/>
      <c r="C71" s="6" t="n"/>
      <c r="D71" s="5" t="n"/>
      <c r="E71" s="11" t="str">
        <f>IF(OR(A71="",C71=""),"",DATE(YEAR(C71),MONTH(C71)+N(D71),DAY(C71)))</f>
        <v/>
      </c>
      <c r="F71" s="5" t="n"/>
      <c r="G71" s="5" t="n"/>
      <c r="H71" t="str">
        <f>IF(E71="","",IF(E71&lt;$I$2,"Overdue",IF(E71-$I$2&lt;=30,"Due soon","")))</f>
        <v/>
      </c>
    </row>
    <row r="72">
      <c r="A72" s="5" t="n"/>
      <c r="B72" s="5" t="n"/>
      <c r="C72" s="6" t="n"/>
      <c r="D72" s="5" t="n"/>
      <c r="E72" s="11" t="str">
        <f>IF(OR(A72="",C72=""),"",DATE(YEAR(C72),MONTH(C72)+N(D72),DAY(C72)))</f>
        <v/>
      </c>
      <c r="F72" s="5" t="n"/>
      <c r="G72" s="5" t="n"/>
      <c r="H72" t="str">
        <f>IF(E72="","",IF(E72&lt;$I$2,"Overdue",IF(E72-$I$2&lt;=30,"Due soon","")))</f>
        <v/>
      </c>
    </row>
    <row r="73">
      <c r="A73" s="5" t="n"/>
      <c r="B73" s="5" t="n"/>
      <c r="C73" s="6" t="n"/>
      <c r="D73" s="5" t="n"/>
      <c r="E73" s="11" t="str">
        <f>IF(OR(A73="",C73=""),"",DATE(YEAR(C73),MONTH(C73)+N(D73),DAY(C73)))</f>
        <v/>
      </c>
      <c r="F73" s="5" t="n"/>
      <c r="G73" s="5" t="n"/>
      <c r="H73" t="str">
        <f>IF(E73="","",IF(E73&lt;$I$2,"Overdue",IF(E73-$I$2&lt;=30,"Due soon","")))</f>
        <v/>
      </c>
    </row>
    <row r="74">
      <c r="A74" s="5" t="n"/>
      <c r="B74" s="5" t="n"/>
      <c r="C74" s="6" t="n"/>
      <c r="D74" s="5" t="n"/>
      <c r="E74" s="11" t="str">
        <f>IF(OR(A74="",C74=""),"",DATE(YEAR(C74),MONTH(C74)+N(D74),DAY(C74)))</f>
        <v/>
      </c>
      <c r="F74" s="5" t="n"/>
      <c r="G74" s="5" t="n"/>
      <c r="H74" t="str">
        <f>IF(E74="","",IF(E74&lt;$I$2,"Overdue",IF(E74-$I$2&lt;=30,"Due soon","")))</f>
        <v/>
      </c>
    </row>
    <row r="75">
      <c r="A75" s="5" t="n"/>
      <c r="B75" s="5" t="n"/>
      <c r="C75" s="6" t="n"/>
      <c r="D75" s="5" t="n"/>
      <c r="E75" s="11" t="str">
        <f>IF(OR(A75="",C75=""),"",DATE(YEAR(C75),MONTH(C75)+N(D75),DAY(C75)))</f>
        <v/>
      </c>
      <c r="F75" s="5" t="n"/>
      <c r="G75" s="5" t="n"/>
      <c r="H75" t="str">
        <f>IF(E75="","",IF(E75&lt;$I$2,"Overdue",IF(E75-$I$2&lt;=30,"Due soon","")))</f>
        <v/>
      </c>
    </row>
    <row r="76">
      <c r="A76" s="5" t="n"/>
      <c r="B76" s="5" t="n"/>
      <c r="C76" s="6" t="n"/>
      <c r="D76" s="5" t="n"/>
      <c r="E76" s="11" t="str">
        <f>IF(OR(A76="",C76=""),"",DATE(YEAR(C76),MONTH(C76)+N(D76),DAY(C76)))</f>
        <v/>
      </c>
      <c r="F76" s="5" t="n"/>
      <c r="G76" s="5" t="n"/>
      <c r="H76" t="str">
        <f>IF(E76="","",IF(E76&lt;$I$2,"Overdue",IF(E76-$I$2&lt;=30,"Due soon","")))</f>
        <v/>
      </c>
    </row>
    <row r="77">
      <c r="A77" s="5" t="n"/>
      <c r="B77" s="5" t="n"/>
      <c r="C77" s="6" t="n"/>
      <c r="D77" s="5" t="n"/>
      <c r="E77" s="11" t="str">
        <f>IF(OR(A77="",C77=""),"",DATE(YEAR(C77),MONTH(C77)+N(D77),DAY(C77)))</f>
        <v/>
      </c>
      <c r="F77" s="5" t="n"/>
      <c r="G77" s="5" t="n"/>
      <c r="H77" t="str">
        <f>IF(E77="","",IF(E77&lt;$I$2,"Overdue",IF(E77-$I$2&lt;=30,"Due soon","")))</f>
        <v/>
      </c>
    </row>
    <row r="78">
      <c r="A78" s="5" t="n"/>
      <c r="B78" s="5" t="n"/>
      <c r="C78" s="6" t="n"/>
      <c r="D78" s="5" t="n"/>
      <c r="E78" s="11" t="str">
        <f>IF(OR(A78="",C78=""),"",DATE(YEAR(C78),MONTH(C78)+N(D78),DAY(C78)))</f>
        <v/>
      </c>
      <c r="F78" s="5" t="n"/>
      <c r="G78" s="5" t="n"/>
      <c r="H78" t="str">
        <f>IF(E78="","",IF(E78&lt;$I$2,"Overdue",IF(E78-$I$2&lt;=30,"Due soon","")))</f>
        <v/>
      </c>
    </row>
    <row r="79">
      <c r="A79" s="5" t="n"/>
      <c r="B79" s="5" t="n"/>
      <c r="C79" s="6" t="n"/>
      <c r="D79" s="5" t="n"/>
      <c r="E79" s="11" t="str">
        <f>IF(OR(A79="",C79=""),"",DATE(YEAR(C79),MONTH(C79)+N(D79),DAY(C79)))</f>
        <v/>
      </c>
      <c r="F79" s="5" t="n"/>
      <c r="G79" s="5" t="n"/>
      <c r="H79" t="str">
        <f>IF(E79="","",IF(E79&lt;$I$2,"Overdue",IF(E79-$I$2&lt;=30,"Due soon","")))</f>
        <v/>
      </c>
    </row>
    <row r="80">
      <c r="A80" s="5" t="n"/>
      <c r="B80" s="5" t="n"/>
      <c r="C80" s="6" t="n"/>
      <c r="D80" s="5" t="n"/>
      <c r="E80" s="11" t="str">
        <f>IF(OR(A80="",C80=""),"",DATE(YEAR(C80),MONTH(C80)+N(D80),DAY(C80)))</f>
        <v/>
      </c>
      <c r="F80" s="5" t="n"/>
      <c r="G80" s="5" t="n"/>
      <c r="H80" t="str">
        <f>IF(E80="","",IF(E80&lt;$I$2,"Overdue",IF(E80-$I$2&lt;=30,"Due soon","")))</f>
        <v/>
      </c>
    </row>
    <row r="81">
      <c r="A81" s="5" t="n"/>
      <c r="B81" s="5" t="n"/>
      <c r="C81" s="6" t="n"/>
      <c r="D81" s="5" t="n"/>
      <c r="E81" s="11" t="str">
        <f>IF(OR(A81="",C81=""),"",DATE(YEAR(C81),MONTH(C81)+N(D81),DAY(C81)))</f>
        <v/>
      </c>
      <c r="F81" s="5" t="n"/>
      <c r="G81" s="5" t="n"/>
      <c r="H81" t="str">
        <f>IF(E81="","",IF(E81&lt;$I$2,"Overdue",IF(E81-$I$2&lt;=30,"Due soon","")))</f>
        <v/>
      </c>
    </row>
    <row r="82">
      <c r="A82" s="5" t="n"/>
      <c r="B82" s="5" t="n"/>
      <c r="C82" s="6" t="n"/>
      <c r="D82" s="5" t="n"/>
      <c r="E82" s="11" t="str">
        <f>IF(OR(A82="",C82=""),"",DATE(YEAR(C82),MONTH(C82)+N(D82),DAY(C82)))</f>
        <v/>
      </c>
      <c r="F82" s="5" t="n"/>
      <c r="G82" s="5" t="n"/>
      <c r="H82" t="str">
        <f>IF(E82="","",IF(E82&lt;$I$2,"Overdue",IF(E82-$I$2&lt;=30,"Due soon","")))</f>
        <v/>
      </c>
    </row>
    <row r="83">
      <c r="A83" s="5" t="n"/>
      <c r="B83" s="5" t="n"/>
      <c r="C83" s="6" t="n"/>
      <c r="D83" s="5" t="n"/>
      <c r="E83" s="11" t="str">
        <f>IF(OR(A83="",C83=""),"",DATE(YEAR(C83),MONTH(C83)+N(D83),DAY(C83)))</f>
        <v/>
      </c>
      <c r="F83" s="5" t="n"/>
      <c r="G83" s="5" t="n"/>
      <c r="H83" t="str">
        <f>IF(E83="","",IF(E83&lt;$I$2,"Overdue",IF(E83-$I$2&lt;=30,"Due soon","")))</f>
        <v/>
      </c>
    </row>
    <row r="84">
      <c r="A84" s="5" t="n"/>
      <c r="B84" s="5" t="n"/>
      <c r="C84" s="6" t="n"/>
      <c r="D84" s="5" t="n"/>
      <c r="E84" s="11" t="str">
        <f>IF(OR(A84="",C84=""),"",DATE(YEAR(C84),MONTH(C84)+N(D84),DAY(C84)))</f>
        <v/>
      </c>
      <c r="F84" s="5" t="n"/>
      <c r="G84" s="5" t="n"/>
      <c r="H84" t="str">
        <f>IF(E84="","",IF(E84&lt;$I$2,"Overdue",IF(E84-$I$2&lt;=30,"Due soon","")))</f>
        <v/>
      </c>
    </row>
    <row r="85">
      <c r="A85" s="5" t="n"/>
      <c r="B85" s="5" t="n"/>
      <c r="C85" s="6" t="n"/>
      <c r="D85" s="5" t="n"/>
      <c r="E85" s="11" t="str">
        <f>IF(OR(A85="",C85=""),"",DATE(YEAR(C85),MONTH(C85)+N(D85),DAY(C85)))</f>
        <v/>
      </c>
      <c r="F85" s="5" t="n"/>
      <c r="G85" s="5" t="n"/>
      <c r="H85" t="str">
        <f>IF(E85="","",IF(E85&lt;$I$2,"Overdue",IF(E85-$I$2&lt;=30,"Due soon","")))</f>
        <v/>
      </c>
    </row>
    <row r="86">
      <c r="A86" s="5" t="n"/>
      <c r="B86" s="5" t="n"/>
      <c r="C86" s="6" t="n"/>
      <c r="D86" s="5" t="n"/>
      <c r="E86" s="11" t="str">
        <f>IF(OR(A86="",C86=""),"",DATE(YEAR(C86),MONTH(C86)+N(D86),DAY(C86)))</f>
        <v/>
      </c>
      <c r="F86" s="5" t="n"/>
      <c r="G86" s="5" t="n"/>
      <c r="H86" t="str">
        <f>IF(E86="","",IF(E86&lt;$I$2,"Overdue",IF(E86-$I$2&lt;=30,"Due soon","")))</f>
        <v/>
      </c>
    </row>
    <row r="87">
      <c r="A87" s="5" t="n"/>
      <c r="B87" s="5" t="n"/>
      <c r="C87" s="6" t="n"/>
      <c r="D87" s="5" t="n"/>
      <c r="E87" s="11" t="str">
        <f>IF(OR(A87="",C87=""),"",DATE(YEAR(C87),MONTH(C87)+N(D87),DAY(C87)))</f>
        <v/>
      </c>
      <c r="F87" s="5" t="n"/>
      <c r="G87" s="5" t="n"/>
      <c r="H87" t="str">
        <f>IF(E87="","",IF(E87&lt;$I$2,"Overdue",IF(E87-$I$2&lt;=30,"Due soon","")))</f>
        <v/>
      </c>
    </row>
    <row r="88">
      <c r="A88" s="5" t="n"/>
      <c r="B88" s="5" t="n"/>
      <c r="C88" s="6" t="n"/>
      <c r="D88" s="5" t="n"/>
      <c r="E88" s="11" t="str">
        <f>IF(OR(A88="",C88=""),"",DATE(YEAR(C88),MONTH(C88)+N(D88),DAY(C88)))</f>
        <v/>
      </c>
      <c r="F88" s="5" t="n"/>
      <c r="G88" s="5" t="n"/>
      <c r="H88" t="str">
        <f>IF(E88="","",IF(E88&lt;$I$2,"Overdue",IF(E88-$I$2&lt;=30,"Due soon","")))</f>
        <v/>
      </c>
    </row>
    <row r="89">
      <c r="A89" s="5" t="n"/>
      <c r="B89" s="5" t="n"/>
      <c r="C89" s="6" t="n"/>
      <c r="D89" s="5" t="n"/>
      <c r="E89" s="11" t="str">
        <f>IF(OR(A89="",C89=""),"",DATE(YEAR(C89),MONTH(C89)+N(D89),DAY(C89)))</f>
        <v/>
      </c>
      <c r="F89" s="5" t="n"/>
      <c r="G89" s="5" t="n"/>
      <c r="H89" t="str">
        <f>IF(E89="","",IF(E89&lt;$I$2,"Overdue",IF(E89-$I$2&lt;=30,"Due soon","")))</f>
        <v/>
      </c>
    </row>
    <row r="90">
      <c r="A90" s="5" t="n"/>
      <c r="B90" s="5" t="n"/>
      <c r="C90" s="6" t="n"/>
      <c r="D90" s="5" t="n"/>
      <c r="E90" s="11" t="str">
        <f>IF(OR(A90="",C90=""),"",DATE(YEAR(C90),MONTH(C90)+N(D90),DAY(C90)))</f>
        <v/>
      </c>
      <c r="F90" s="5" t="n"/>
      <c r="G90" s="5" t="n"/>
      <c r="H90" t="str">
        <f>IF(E90="","",IF(E90&lt;$I$2,"Overdue",IF(E90-$I$2&lt;=30,"Due soon","")))</f>
        <v/>
      </c>
    </row>
    <row r="91">
      <c r="A91" s="5" t="n"/>
      <c r="B91" s="5" t="n"/>
      <c r="C91" s="6" t="n"/>
      <c r="D91" s="5" t="n"/>
      <c r="E91" s="11" t="str">
        <f>IF(OR(A91="",C91=""),"",DATE(YEAR(C91),MONTH(C91)+N(D91),DAY(C91)))</f>
        <v/>
      </c>
      <c r="F91" s="5" t="n"/>
      <c r="G91" s="5" t="n"/>
      <c r="H91" t="str">
        <f>IF(E91="","",IF(E91&lt;$I$2,"Overdue",IF(E91-$I$2&lt;=30,"Due soon","")))</f>
        <v/>
      </c>
    </row>
    <row r="92">
      <c r="A92" s="5" t="n"/>
      <c r="B92" s="5" t="n"/>
      <c r="C92" s="6" t="n"/>
      <c r="D92" s="5" t="n"/>
      <c r="E92" s="11" t="str">
        <f>IF(OR(A92="",C92=""),"",DATE(YEAR(C92),MONTH(C92)+N(D92),DAY(C92)))</f>
        <v/>
      </c>
      <c r="F92" s="5" t="n"/>
      <c r="G92" s="5" t="n"/>
      <c r="H92" t="str">
        <f>IF(E92="","",IF(E92&lt;$I$2,"Overdue",IF(E92-$I$2&lt;=30,"Due soon","")))</f>
        <v/>
      </c>
    </row>
    <row r="93">
      <c r="A93" s="5" t="n"/>
      <c r="B93" s="5" t="n"/>
      <c r="C93" s="6" t="n"/>
      <c r="D93" s="5" t="n"/>
      <c r="E93" s="11" t="str">
        <f>IF(OR(A93="",C93=""),"",DATE(YEAR(C93),MONTH(C93)+N(D93),DAY(C93)))</f>
        <v/>
      </c>
      <c r="F93" s="5" t="n"/>
      <c r="G93" s="5" t="n"/>
      <c r="H93" t="str">
        <f>IF(E93="","",IF(E93&lt;$I$2,"Overdue",IF(E93-$I$2&lt;=30,"Due soon","")))</f>
        <v/>
      </c>
    </row>
    <row r="94">
      <c r="A94" s="5" t="n"/>
      <c r="B94" s="5" t="n"/>
      <c r="C94" s="6" t="n"/>
      <c r="D94" s="5" t="n"/>
      <c r="E94" s="11" t="str">
        <f>IF(OR(A94="",C94=""),"",DATE(YEAR(C94),MONTH(C94)+N(D94),DAY(C94)))</f>
        <v/>
      </c>
      <c r="F94" s="5" t="n"/>
      <c r="G94" s="5" t="n"/>
      <c r="H94" t="str">
        <f>IF(E94="","",IF(E94&lt;$I$2,"Overdue",IF(E94-$I$2&lt;=30,"Due soon","")))</f>
        <v/>
      </c>
    </row>
    <row r="95">
      <c r="A95" s="5" t="n"/>
      <c r="B95" s="5" t="n"/>
      <c r="C95" s="6" t="n"/>
      <c r="D95" s="5" t="n"/>
      <c r="E95" s="11" t="str">
        <f>IF(OR(A95="",C95=""),"",DATE(YEAR(C95),MONTH(C95)+N(D95),DAY(C95)))</f>
        <v/>
      </c>
      <c r="F95" s="5" t="n"/>
      <c r="G95" s="5" t="n"/>
      <c r="H95" t="str">
        <f>IF(E95="","",IF(E95&lt;$I$2,"Overdue",IF(E95-$I$2&lt;=30,"Due soon","")))</f>
        <v/>
      </c>
    </row>
    <row r="96">
      <c r="A96" s="5" t="n"/>
      <c r="B96" s="5" t="n"/>
      <c r="C96" s="6" t="n"/>
      <c r="D96" s="5" t="n"/>
      <c r="E96" s="11" t="str">
        <f>IF(OR(A96="",C96=""),"",DATE(YEAR(C96),MONTH(C96)+N(D96),DAY(C96)))</f>
        <v/>
      </c>
      <c r="F96" s="5" t="n"/>
      <c r="G96" s="5" t="n"/>
      <c r="H96" t="str">
        <f>IF(E96="","",IF(E96&lt;$I$2,"Overdue",IF(E96-$I$2&lt;=30,"Due soon","")))</f>
        <v/>
      </c>
    </row>
    <row r="97">
      <c r="A97" s="5" t="n"/>
      <c r="B97" s="5" t="n"/>
      <c r="C97" s="6" t="n"/>
      <c r="D97" s="5" t="n"/>
      <c r="E97" s="11" t="str">
        <f>IF(OR(A97="",C97=""),"",DATE(YEAR(C97),MONTH(C97)+N(D97),DAY(C97)))</f>
        <v/>
      </c>
      <c r="F97" s="5" t="n"/>
      <c r="G97" s="5" t="n"/>
      <c r="H97" t="str">
        <f>IF(E97="","",IF(E97&lt;$I$2,"Overdue",IF(E97-$I$2&lt;=30,"Due soon","")))</f>
        <v/>
      </c>
    </row>
    <row r="98">
      <c r="A98" s="5" t="n"/>
      <c r="B98" s="5" t="n"/>
      <c r="C98" s="6" t="n"/>
      <c r="D98" s="5" t="n"/>
      <c r="E98" s="11" t="str">
        <f>IF(OR(A98="",C98=""),"",DATE(YEAR(C98),MONTH(C98)+N(D98),DAY(C98)))</f>
        <v/>
      </c>
      <c r="F98" s="5" t="n"/>
      <c r="G98" s="5" t="n"/>
      <c r="H98" t="str">
        <f>IF(E98="","",IF(E98&lt;$I$2,"Overdue",IF(E98-$I$2&lt;=30,"Due soon","")))</f>
        <v/>
      </c>
    </row>
    <row r="99">
      <c r="A99" s="5" t="n"/>
      <c r="B99" s="5" t="n"/>
      <c r="C99" s="6" t="n"/>
      <c r="D99" s="5" t="n"/>
      <c r="E99" s="11" t="str">
        <f>IF(OR(A99="",C99=""),"",DATE(YEAR(C99),MONTH(C99)+N(D99),DAY(C99)))</f>
        <v/>
      </c>
      <c r="F99" s="5" t="n"/>
      <c r="G99" s="5" t="n"/>
      <c r="H99" t="str">
        <f>IF(E99="","",IF(E99&lt;$I$2,"Overdue",IF(E99-$I$2&lt;=30,"Due soon","")))</f>
        <v/>
      </c>
    </row>
    <row r="100">
      <c r="A100" s="5" t="n"/>
      <c r="B100" s="5" t="n"/>
      <c r="C100" s="6" t="n"/>
      <c r="D100" s="5" t="n"/>
      <c r="E100" s="11" t="str">
        <f>IF(OR(A100="",C100=""),"",DATE(YEAR(C100),MONTH(C100)+N(D100),DAY(C100)))</f>
        <v/>
      </c>
      <c r="F100" s="5" t="n"/>
      <c r="G100" s="5" t="n"/>
      <c r="H100" t="str">
        <f>IF(E100="","",IF(E100&lt;$I$2,"Overdue",IF(E100-$I$2&lt;=30,"Due soon","")))</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6" t="inlineStr">
        <is>
          <t>Continuing guarantee letter and log</t>
        </is>
      </c>
    </row>
    <row r="2" ht="15" customHeight="1">
      <c r="A2" s="7" t="inlineStr">
        <is>
          <t>From the article: https://www.tarostack.com/articles/continuing-guarantee-letter</t>
        </is>
      </c>
    </row>
    <row r="3" ht="15" customHeight="1">
      <c r="A3" s="7" t="inlineStr"/>
    </row>
    <row r="4" ht="45" customHeight="1">
      <c r="A4" s="7" t="inlineStr">
        <is>
          <t>Letter: fill in your business and address, the customer and their address, the date and who signs. It writes out FDA's suggested general and continuing form of guaranty (21 CFR 7.13(b)(2)) for printing and signing.</t>
        </is>
      </c>
    </row>
    <row r="5" ht="45" customHeight="1">
      <c r="A5" s="7" t="inlineStr">
        <is>
          <t>Log: one row for each customer who has a guarantee, with the date it was signed and how often they want it renewed. Set the As of date; it works out the renewal date and flags any that are overdue or due within 30 days.</t>
        </is>
      </c>
    </row>
    <row r="6" ht="45" customHeight="1">
      <c r="A6" s="7" t="inlineStr">
        <is>
          <t>This template uses FDA's suggested wording. A customer's own form may add indemnity, insurance or other terms; read it, and ask a lawyer if it goes beyond the FDA form. This is not legal advice.</t>
        </is>
      </c>
    </row>
    <row r="7" ht="15" customHeight="1">
      <c r="A7" s="7" t="inlineStr"/>
    </row>
    <row r="8" ht="15" customHeight="1">
      <c r="A8" s="7" t="inlineStr">
        <is>
          <t>Works in Excel (2010 and later), Google Sheets, LibreOffice and Numbers. No macros.</t>
        </is>
      </c>
    </row>
    <row r="9" ht="30" customHeight="1">
      <c r="A9" s="7"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