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>
      <c r="A2" s="2" t="inlineStr">
        <is>
          <t>Product name</t>
        </is>
      </c>
      <c r="B2" s="2" t="inlineStr">
        <is>
          <t>Visible on the label, capitals or upper and lower case</t>
        </is>
      </c>
      <c r="C2" s="2" t="inlineStr"/>
      <c r="D2" s="2" t="inlineStr"/>
    </row>
    <row r="3">
      <c r="A3" s="2" t="inlineStr">
        <is>
          <t>Business</t>
        </is>
      </c>
      <c r="B3" s="2" t="inlineStr">
        <is>
          <t>Business name and address, with city, state and ZIP</t>
        </is>
      </c>
      <c r="C3" s="2" t="inlineStr"/>
      <c r="D3" s="2" t="inlineStr"/>
    </row>
    <row r="4" ht="30" customHeight="1">
      <c r="A4" s="2" t="inlineStr">
        <is>
          <t>Ingredients</t>
        </is>
      </c>
      <c r="B4" s="2" t="inlineStr">
        <is>
          <t>In descending order by weight, with sub-ingredients of prepared items</t>
        </is>
      </c>
      <c r="C4" s="2" t="inlineStr"/>
      <c r="D4" s="2" t="inlineStr"/>
    </row>
    <row r="5" ht="30" customHeight="1">
      <c r="A5" s="2" t="inlineStr">
        <is>
          <t>Net quantity</t>
        </is>
      </c>
      <c r="B5" s="2" t="inlineStr">
        <is>
          <t>Net weight or volume with the metric equivalent, largest unit first</t>
        </is>
      </c>
      <c r="C5" s="2" t="inlineStr"/>
      <c r="D5" s="2" t="inlineStr"/>
    </row>
    <row r="6">
      <c r="A6" s="2" t="inlineStr">
        <is>
          <t>Allergens</t>
        </is>
      </c>
      <c r="B6" s="2" t="inlineStr">
        <is>
          <t>In the ingredients or a Contains line right after them</t>
        </is>
      </c>
      <c r="C6" s="2" t="inlineStr"/>
      <c r="D6" s="2" t="inlineStr"/>
    </row>
    <row r="7" ht="45" customHeight="1">
      <c r="A7" s="2" t="inlineStr">
        <is>
          <t>Statement</t>
        </is>
      </c>
      <c r="B7" s="2" t="inlineStr">
        <is>
          <t>"Made in a Cottage Food Operation that is not Subject to Routine Government Food Safety Inspection." At least 10-point</t>
        </is>
      </c>
      <c r="C7" s="2" t="inlineStr"/>
      <c r="D7" s="2" t="inlineStr"/>
    </row>
    <row r="8" ht="30" customHeight="1">
      <c r="A8" s="2" t="inlineStr">
        <is>
          <t>Handwritten</t>
        </is>
      </c>
      <c r="B8" s="2" t="inlineStr">
        <is>
          <t>Allowed if legible, in durable permanent ink, at least 10-point size</t>
        </is>
      </c>
      <c r="C8" s="2" t="inlineStr"/>
      <c r="D8" s="2" t="inlineStr"/>
    </row>
    <row r="9">
      <c r="A9" s="2" t="n"/>
      <c r="B9" s="2" t="n"/>
      <c r="C9" s="2" t="n"/>
      <c r="D9" s="2" t="n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>
      <c r="A2" s="2" t="inlineStr">
        <is>
          <t>Apple pie</t>
        </is>
      </c>
      <c r="B2" s="2" t="inlineStr">
        <is>
          <t>Yes</t>
        </is>
      </c>
      <c r="C2" s="2" t="inlineStr">
        <is>
          <t>Fruit pies, not pumpkin</t>
        </is>
      </c>
    </row>
    <row r="3">
      <c r="A3" s="2" t="inlineStr">
        <is>
          <t>Cupcakes with shortening icing</t>
        </is>
      </c>
      <c r="B3" s="2" t="inlineStr">
        <is>
          <t>Yes</t>
        </is>
      </c>
      <c r="C3" s="2" t="inlineStr">
        <is>
          <t>Icing from shelf-stable ingredients only</t>
        </is>
      </c>
    </row>
    <row r="4" ht="30" customHeight="1">
      <c r="A4" s="2" t="inlineStr">
        <is>
          <t>Cupcakes with butter buttercream</t>
        </is>
      </c>
      <c r="B4" s="2" t="inlineStr">
        <is>
          <t>No</t>
        </is>
      </c>
      <c r="C4" s="2" t="inlineStr">
        <is>
          <t>Buttercream with butter isn't allowed unless tested and approved</t>
        </is>
      </c>
    </row>
    <row r="5">
      <c r="A5" s="2" t="inlineStr">
        <is>
          <t>Chocolate-covered strawberries</t>
        </is>
      </c>
      <c r="B5" s="2" t="inlineStr">
        <is>
          <t>No</t>
        </is>
      </c>
      <c r="C5" s="2" t="inlineStr">
        <is>
          <t>Chocolate-covered fruit is prohibited</t>
        </is>
      </c>
    </row>
    <row r="6">
      <c r="A6" s="2" t="inlineStr">
        <is>
          <t>Fudge</t>
        </is>
      </c>
      <c r="B6" s="2" t="inlineStr">
        <is>
          <t>Yes</t>
        </is>
      </c>
      <c r="C6" s="2" t="inlineStr">
        <is>
          <t>On the accepted list</t>
        </is>
      </c>
    </row>
    <row r="7">
      <c r="A7" s="2" t="inlineStr">
        <is>
          <t>Cookies for a farm store to resell</t>
        </is>
      </c>
      <c r="B7" s="2" t="inlineStr">
        <is>
          <t>No</t>
        </is>
      </c>
      <c r="C7" s="2" t="inlineStr">
        <is>
          <t>Direct to consumers only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1500</v>
      </c>
      <c r="C2" s="4">
        <f>IF(B2="","",SUM(B$2:B2))</f>
        <v>1500</v>
      </c>
      <c r="D2" s="5">
        <f>IF(OR(C2="",N($F$2)=0),"",C2/$F$2)</f>
        <v>0.06</v>
      </c>
      <c r="F2" s="4" t="n">
        <v>25000</v>
      </c>
    </row>
    <row r="3">
      <c r="A3" t="inlineStr">
        <is>
          <t>Feb</t>
        </is>
      </c>
      <c r="B3" s="4" t="n">
        <v>1800</v>
      </c>
      <c r="C3" s="4">
        <f>IF(B3="","",SUM(B$2:B3))</f>
        <v>3300</v>
      </c>
      <c r="D3" s="5">
        <f>IF(OR(C3="",N($F$2)=0),"",C3/$F$2)</f>
        <v>0.132</v>
      </c>
    </row>
    <row r="4">
      <c r="A4" t="inlineStr">
        <is>
          <t>Mar</t>
        </is>
      </c>
      <c r="B4" s="4" t="n">
        <v>2000</v>
      </c>
      <c r="C4" s="4">
        <f>IF(B4="","",SUM(B$2:B4))</f>
        <v>5300</v>
      </c>
      <c r="D4" s="5">
        <f>IF(OR(C4="",N($F$2)=0),"",C4/$F$2)</f>
        <v>0.212</v>
      </c>
    </row>
    <row r="5">
      <c r="A5" t="inlineStr">
        <is>
          <t>Apr</t>
        </is>
      </c>
      <c r="B5" s="4" t="n">
        <v>2200</v>
      </c>
      <c r="C5" s="4">
        <f>IF(B5="","",SUM(B$2:B5))</f>
        <v>7500</v>
      </c>
      <c r="D5" s="5">
        <f>IF(OR(C5="",N($F$2)=0),"",C5/$F$2)</f>
        <v>0.3</v>
      </c>
    </row>
    <row r="6">
      <c r="A6" t="inlineStr">
        <is>
          <t>May</t>
        </is>
      </c>
      <c r="B6" s="4" t="n">
        <v>2500</v>
      </c>
      <c r="C6" s="4">
        <f>IF(B6="","",SUM(B$2:B6))</f>
        <v>10000</v>
      </c>
      <c r="D6" s="5">
        <f>IF(OR(C6="",N($F$2)=0),"",C6/$F$2)</f>
        <v>0.4</v>
      </c>
    </row>
    <row r="7">
      <c r="A7" t="inlineStr">
        <is>
          <t>Jun</t>
        </is>
      </c>
      <c r="B7" s="4" t="n">
        <v>2600</v>
      </c>
      <c r="C7" s="4">
        <f>IF(B7="","",SUM(B$2:B7))</f>
        <v>12600</v>
      </c>
      <c r="D7" s="5">
        <f>IF(OR(C7="",N($F$2)=0),"",C7/$F$2)</f>
        <v>0.504</v>
      </c>
    </row>
    <row r="8">
      <c r="A8" t="inlineStr">
        <is>
          <t>Jul</t>
        </is>
      </c>
      <c r="B8" s="4" t="n">
        <v>2500</v>
      </c>
      <c r="C8" s="4">
        <f>IF(B8="","",SUM(B$2:B8))</f>
        <v>15100</v>
      </c>
      <c r="D8" s="5">
        <f>IF(OR(C8="",N($F$2)=0),"",C8/$F$2)</f>
        <v>0.604</v>
      </c>
    </row>
    <row r="9">
      <c r="A9" t="inlineStr">
        <is>
          <t>Aug</t>
        </is>
      </c>
      <c r="B9" s="4" t="n">
        <v>2600</v>
      </c>
      <c r="C9" s="4">
        <f>IF(B9="","",SUM(B$2:B9))</f>
        <v>17700</v>
      </c>
      <c r="D9" s="5">
        <f>IF(OR(C9="",N($F$2)=0),"",C9/$F$2)</f>
        <v>0.708</v>
      </c>
    </row>
    <row r="10">
      <c r="A10" t="inlineStr">
        <is>
          <t>Sep</t>
        </is>
      </c>
      <c r="B10" s="4" t="n">
        <v>2800</v>
      </c>
      <c r="C10" s="4">
        <f>IF(B10="","",SUM(B$2:B10))</f>
        <v>20500</v>
      </c>
      <c r="D10" s="5">
        <f>IF(OR(C10="",N($F$2)=0),"",C10/$F$2)</f>
        <v>0.82</v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conditionalFormatting sqref="D2:D25">
    <cfRule type="cellIs" priority="1" operator="greaterThan" dxfId="0">
      <formula>0.9</formula>
    </cfRule>
  </conditionalFormatting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Connecticut cottage food law</t>
        </is>
      </c>
    </row>
    <row r="2" ht="15" customHeight="1">
      <c r="A2" s="2" t="inlineStr">
        <is>
          <t>From the article: https://www.tarostack.com/articles/connecticut-cottage-food-laws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month, the year to date and its share of the annual cap, red past 90%.</t>
        </is>
      </c>
    </row>
    <row r="7" ht="15" customHeight="1">
      <c r="A7" s="2" t="inlineStr">
        <is>
          <t>The example is the article's made-up Windham County baker.</t>
        </is>
      </c>
    </row>
    <row r="8" ht="30" customHeight="1">
      <c r="A8" s="2" t="inlineStr">
        <is>
          <t>This is a checklist, not legal advice; the rules are the Department of Consumer Protection's cottage food regulations, and every product is approved during the application.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