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rements" sheetId="1" state="visible" r:id="rId1"/>
    <sheet xmlns:r="http://schemas.openxmlformats.org/officeDocument/2006/relationships" name="Build-out budge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'Requirements'!$1:$1</definedName>
    <definedName name="_xlnm.Print_Titles" localSheetId="1">'Build-out budget'!$1:$1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2" customWidth="1" min="4" max="4"/>
    <col width="16" customWidth="1" min="6" max="6"/>
  </cols>
  <sheetData>
    <row r="1">
      <c r="A1" s="1" t="inlineStr">
        <is>
          <t>Requirement</t>
        </is>
      </c>
      <c r="B1" s="1" t="inlineStr">
        <is>
          <t>Where it usually comes from</t>
        </is>
      </c>
      <c r="C1" s="1" t="inlineStr">
        <is>
          <t>Our plan</t>
        </is>
      </c>
      <c r="D1" s="1" t="inlineStr">
        <is>
          <t>Status</t>
        </is>
      </c>
      <c r="F1" t="inlineStr">
        <is>
          <t>Done</t>
        </is>
      </c>
      <c r="G1">
        <f>COUNTIF(D2:D60,"Done")</f>
        <v>5</v>
      </c>
    </row>
    <row r="2">
      <c r="A2" s="2" t="inlineStr">
        <is>
          <t>Plan review and permit before building</t>
        </is>
      </c>
      <c r="B2" s="2" t="inlineStr">
        <is>
          <t>Health department</t>
        </is>
      </c>
      <c r="C2" s="2" t="inlineStr">
        <is>
          <t>Submit drawings and equipment list</t>
        </is>
      </c>
      <c r="D2" s="2" t="inlineStr">
        <is>
          <t>Done</t>
        </is>
      </c>
      <c r="F2" t="inlineStr">
        <is>
          <t>Still to do</t>
        </is>
      </c>
      <c r="G2">
        <f>COUNTA(A2:A60)-G1</f>
        <v>10</v>
      </c>
    </row>
    <row r="3" ht="30" customHeight="1">
      <c r="A3" s="2" t="inlineStr">
        <is>
          <t>Handwashing sinks, hot and cold water, soap, towels</t>
        </is>
      </c>
      <c r="B3" s="2" t="inlineStr">
        <is>
          <t>Food code as adopted locally</t>
        </is>
      </c>
      <c r="C3" s="2" t="inlineStr">
        <is>
          <t>Two: prep area and dish area</t>
        </is>
      </c>
      <c r="D3" s="2" t="inlineStr">
        <is>
          <t>Done</t>
        </is>
      </c>
    </row>
    <row r="4" ht="30" customHeight="1">
      <c r="A4" s="2" t="inlineStr">
        <is>
          <t>Three-compartment sink for washing, rinsing, sanitizing</t>
        </is>
      </c>
      <c r="B4" s="2" t="inlineStr">
        <is>
          <t>Food code as adopted locally</t>
        </is>
      </c>
      <c r="C4" s="2" t="inlineStr">
        <is>
          <t>With drainboards each side</t>
        </is>
      </c>
      <c r="D4" s="2" t="inlineStr">
        <is>
          <t>Ordered</t>
        </is>
      </c>
      <c r="F4" s="3" t="inlineStr">
        <is>
          <t>Rules vary by city, county and state: your health department's plan review guide is the list that counts.</t>
        </is>
      </c>
    </row>
    <row r="5">
      <c r="A5" s="2" t="inlineStr">
        <is>
          <t>Separate food prep sink</t>
        </is>
      </c>
      <c r="B5" s="2" t="inlineStr">
        <is>
          <t>Health department</t>
        </is>
      </c>
      <c r="C5" s="2" t="inlineStr">
        <is>
          <t>By the prep table</t>
        </is>
      </c>
      <c r="D5" s="2" t="inlineStr">
        <is>
          <t>Ordered</t>
        </is>
      </c>
    </row>
    <row r="6">
      <c r="A6" s="2" t="inlineStr">
        <is>
          <t>Mop or utility sink</t>
        </is>
      </c>
      <c r="B6" s="2" t="inlineStr">
        <is>
          <t>Health department</t>
        </is>
      </c>
      <c r="C6" s="2" t="inlineStr">
        <is>
          <t>In the back hall</t>
        </is>
      </c>
      <c r="D6" s="2" t="inlineStr">
        <is>
          <t>Planned</t>
        </is>
      </c>
    </row>
    <row r="7">
      <c r="A7" s="2" t="inlineStr">
        <is>
          <t>Grease interceptor</t>
        </is>
      </c>
      <c r="B7" s="2" t="inlineStr">
        <is>
          <t>Plumbing code and the city</t>
        </is>
      </c>
      <c r="C7" s="2" t="inlineStr">
        <is>
          <t>Under the three-compartment sink</t>
        </is>
      </c>
      <c r="D7" s="2" t="inlineStr">
        <is>
          <t>Planned</t>
        </is>
      </c>
    </row>
    <row r="8" ht="30" customHeight="1">
      <c r="A8" s="2" t="inlineStr">
        <is>
          <t>Hot water enough for washing and handwashing</t>
        </is>
      </c>
      <c r="B8" s="2" t="inlineStr">
        <is>
          <t>Plumbing code, food code</t>
        </is>
      </c>
      <c r="C8" s="2" t="inlineStr">
        <is>
          <t>Upgrade to a larger heater</t>
        </is>
      </c>
      <c r="D8" s="2" t="inlineStr">
        <is>
          <t>Planned</t>
        </is>
      </c>
    </row>
    <row r="9" ht="30" customHeight="1">
      <c r="A9" s="2" t="inlineStr">
        <is>
          <t>Hood, fire suppression and make-up air over cooking</t>
        </is>
      </c>
      <c r="B9" s="2" t="inlineStr">
        <is>
          <t>Fire and mechanical codes</t>
        </is>
      </c>
      <c r="C9" s="2" t="inlineStr">
        <is>
          <t>Over the range and steamer</t>
        </is>
      </c>
      <c r="D9" s="2" t="inlineStr">
        <is>
          <t>Quoted</t>
        </is>
      </c>
    </row>
    <row r="10" ht="30" customHeight="1">
      <c r="A10" s="2" t="inlineStr">
        <is>
          <t>Floors, walls and ceilings smooth and cleanable</t>
        </is>
      </c>
      <c r="B10" s="2" t="inlineStr">
        <is>
          <t>Food code; 21 CFR 117.20 for manufacturers</t>
        </is>
      </c>
      <c r="C10" s="2" t="inlineStr">
        <is>
          <t>Sealed concrete, coved base, wall panels</t>
        </is>
      </c>
      <c r="D10" s="2" t="inlineStr">
        <is>
          <t>Quoted</t>
        </is>
      </c>
    </row>
    <row r="11">
      <c r="A11" s="2" t="inlineStr">
        <is>
          <t>Shielded lighting over food areas</t>
        </is>
      </c>
      <c r="B11" s="2" t="inlineStr">
        <is>
          <t>Food code as adopted locally</t>
        </is>
      </c>
      <c r="C11" s="2" t="inlineStr">
        <is>
          <t>Shatter-resistant fixtures</t>
        </is>
      </c>
      <c r="D11" s="2" t="inlineStr">
        <is>
          <t>Planned</t>
        </is>
      </c>
    </row>
    <row r="12" ht="30" customHeight="1">
      <c r="A12" s="2" t="inlineStr">
        <is>
          <t>Cold holding at 41°F or below, with thermometers</t>
        </is>
      </c>
      <c r="B12" s="2" t="inlineStr">
        <is>
          <t>Food code as adopted locally</t>
        </is>
      </c>
      <c r="C12" s="2" t="inlineStr">
        <is>
          <t>Two reach-in coolers and a walk-in</t>
        </is>
      </c>
      <c r="D12" s="2" t="inlineStr">
        <is>
          <t>Ordered</t>
        </is>
      </c>
    </row>
    <row r="13">
      <c r="A13" s="2" t="inlineStr">
        <is>
          <t>Dry storage off the floor</t>
        </is>
      </c>
      <c r="B13" s="2" t="inlineStr">
        <is>
          <t>Food code as adopted locally</t>
        </is>
      </c>
      <c r="C13" s="2" t="inlineStr">
        <is>
          <t>Shelving 6 inches up</t>
        </is>
      </c>
      <c r="D13" s="2" t="inlineStr">
        <is>
          <t>Done</t>
        </is>
      </c>
    </row>
    <row r="14" ht="30" customHeight="1">
      <c r="A14" s="2" t="inlineStr">
        <is>
          <t>Restroom not opening into food areas</t>
        </is>
      </c>
      <c r="B14" s="2" t="inlineStr">
        <is>
          <t>Building code, health department</t>
        </is>
      </c>
      <c r="C14" s="2" t="inlineStr">
        <is>
          <t>Existing, with a self-closing door</t>
        </is>
      </c>
      <c r="D14" s="2" t="inlineStr">
        <is>
          <t>Done</t>
        </is>
      </c>
    </row>
    <row r="15">
      <c r="A15" s="2" t="inlineStr">
        <is>
          <t>Pest control plan</t>
        </is>
      </c>
      <c r="B15" s="2" t="inlineStr">
        <is>
          <t>Health department</t>
        </is>
      </c>
      <c r="C15" s="2" t="inlineStr">
        <is>
          <t>Monthly service</t>
        </is>
      </c>
      <c r="D15" s="2" t="inlineStr">
        <is>
          <t>Planned</t>
        </is>
      </c>
    </row>
    <row r="16">
      <c r="A16" s="2" t="inlineStr">
        <is>
          <t>Zoning and business license</t>
        </is>
      </c>
      <c r="B16" s="2" t="inlineStr">
        <is>
          <t>City and county</t>
        </is>
      </c>
      <c r="C16" s="2" t="inlineStr">
        <is>
          <t>Light industrial zone</t>
        </is>
      </c>
      <c r="D16" s="2" t="inlineStr">
        <is>
          <t>Done</t>
        </is>
      </c>
    </row>
  </sheetData>
  <dataValidations count="1">
    <dataValidation sqref="D2:D60" showDropDown="0" showInputMessage="0" showErrorMessage="0" allowBlank="1" type="list">
      <formula1>"Planned,Quoted,Ordered,Done"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" customWidth="1" min="3" max="3"/>
  </cols>
  <sheetData>
    <row r="1">
      <c r="A1" s="1" t="inlineStr">
        <is>
          <t>Item</t>
        </is>
      </c>
      <c r="B1" s="1" t="inlineStr">
        <is>
          <t>Cost</t>
        </is>
      </c>
      <c r="C1" s="1" t="inlineStr">
        <is>
          <t>Paid</t>
        </is>
      </c>
    </row>
    <row r="2">
      <c r="A2" t="inlineStr">
        <is>
          <t>Plan review fee and permits</t>
        </is>
      </c>
      <c r="B2" s="4" t="n">
        <v>1200</v>
      </c>
      <c r="C2" s="4" t="n"/>
    </row>
    <row r="3">
      <c r="A3" t="inlineStr">
        <is>
          <t>Handwashing sinks, two, installed</t>
        </is>
      </c>
      <c r="B3" s="4" t="n">
        <v>1600</v>
      </c>
      <c r="C3" s="4" t="n"/>
    </row>
    <row r="4">
      <c r="A4" t="inlineStr">
        <is>
          <t>Three-compartment sink with drainboards</t>
        </is>
      </c>
      <c r="B4" s="4" t="n">
        <v>2200</v>
      </c>
      <c r="C4" s="4" t="n"/>
    </row>
    <row r="5">
      <c r="A5" t="inlineStr">
        <is>
          <t>Prep sink</t>
        </is>
      </c>
      <c r="B5" s="4" t="n">
        <v>900</v>
      </c>
      <c r="C5" s="4" t="n"/>
    </row>
    <row r="6">
      <c r="A6" t="inlineStr">
        <is>
          <t>Mop sink</t>
        </is>
      </c>
      <c r="B6" s="4" t="n">
        <v>700</v>
      </c>
      <c r="C6" s="4" t="n"/>
    </row>
    <row r="7">
      <c r="A7" t="inlineStr">
        <is>
          <t>Grease interceptor</t>
        </is>
      </c>
      <c r="B7" s="4" t="n">
        <v>4500</v>
      </c>
      <c r="C7" s="4" t="n"/>
    </row>
    <row r="8">
      <c r="A8" t="inlineStr">
        <is>
          <t>Water heater upgrade</t>
        </is>
      </c>
      <c r="B8" s="4" t="n">
        <v>3500</v>
      </c>
      <c r="C8" s="4" t="n"/>
    </row>
    <row r="9">
      <c r="A9" t="inlineStr">
        <is>
          <t>Hood with fire suppression</t>
        </is>
      </c>
      <c r="B9" s="4" t="n">
        <v>18000</v>
      </c>
      <c r="C9" s="4" t="n"/>
    </row>
    <row r="10">
      <c r="A10" t="inlineStr">
        <is>
          <t>Make-up air</t>
        </is>
      </c>
      <c r="B10" s="4" t="n">
        <v>6000</v>
      </c>
      <c r="C10" s="4" t="n"/>
    </row>
    <row r="11">
      <c r="A11" t="inlineStr">
        <is>
          <t>Floors: sealed concrete, coved base</t>
        </is>
      </c>
      <c r="B11" s="4" t="n">
        <v>7200</v>
      </c>
      <c r="C11" s="4" t="n"/>
    </row>
    <row r="12">
      <c r="A12" t="inlineStr">
        <is>
          <t>Washable wall and ceiling panels</t>
        </is>
      </c>
      <c r="B12" s="4" t="n">
        <v>4800</v>
      </c>
      <c r="C12" s="4" t="n"/>
    </row>
    <row r="13">
      <c r="A13" t="inlineStr">
        <is>
          <t>Shielded lighting</t>
        </is>
      </c>
      <c r="B13" s="4" t="n">
        <v>1800</v>
      </c>
      <c r="C13" s="4" t="n"/>
    </row>
    <row r="14">
      <c r="A14" t="inlineStr">
        <is>
          <t>Walk-in cooler, used, and reach-ins</t>
        </is>
      </c>
      <c r="B14" s="4" t="n">
        <v>6000</v>
      </c>
      <c r="C14" s="4" t="n"/>
    </row>
    <row r="15">
      <c r="A15" t="inlineStr">
        <is>
          <t>Dry storage shelving</t>
        </is>
      </c>
      <c r="B15" s="4" t="n">
        <v>900</v>
      </c>
      <c r="C15" s="4" t="n"/>
    </row>
    <row r="16">
      <c r="A16" t="inlineStr">
        <is>
          <t>Restroom upgrades</t>
        </is>
      </c>
      <c r="B16" s="4" t="n">
        <v>2500</v>
      </c>
      <c r="C16" s="4" t="n"/>
    </row>
    <row r="17">
      <c r="B17" s="4" t="n"/>
      <c r="C17" s="4" t="n"/>
    </row>
    <row r="18">
      <c r="B18" s="4" t="n"/>
      <c r="C18" s="4" t="n"/>
    </row>
    <row r="19">
      <c r="B19" s="4" t="n"/>
      <c r="C19" s="4" t="n"/>
    </row>
    <row r="20">
      <c r="B20" s="4" t="n"/>
      <c r="C20" s="4" t="n"/>
    </row>
    <row r="21">
      <c r="B21" s="4" t="n"/>
      <c r="C21" s="4" t="n"/>
    </row>
    <row r="22">
      <c r="B22" s="4" t="n"/>
      <c r="C22" s="4" t="n"/>
    </row>
    <row r="23">
      <c r="B23" s="4" t="n"/>
      <c r="C23" s="4" t="n"/>
    </row>
    <row r="24">
      <c r="B24" s="4" t="n"/>
      <c r="C24" s="4" t="n"/>
    </row>
    <row r="25">
      <c r="B25" s="4" t="n"/>
      <c r="C25" s="4" t="n"/>
    </row>
    <row r="26">
      <c r="B26" s="4" t="n"/>
      <c r="C26" s="4" t="n"/>
    </row>
    <row r="27">
      <c r="B27" s="4" t="n"/>
      <c r="C27" s="4" t="n"/>
    </row>
    <row r="28">
      <c r="B28" s="4" t="n"/>
      <c r="C28" s="4" t="n"/>
    </row>
    <row r="29">
      <c r="B29" s="4" t="n"/>
      <c r="C29" s="4" t="n"/>
    </row>
    <row r="30">
      <c r="B30" s="4" t="n"/>
      <c r="C30" s="4" t="n"/>
    </row>
    <row r="31">
      <c r="B31" s="4" t="n"/>
      <c r="C31" s="4" t="n"/>
    </row>
    <row r="32">
      <c r="B32" s="4" t="n"/>
      <c r="C32" s="4" t="n"/>
    </row>
    <row r="33">
      <c r="B33" s="4" t="n"/>
      <c r="C33" s="4" t="n"/>
    </row>
    <row r="34">
      <c r="B34" s="4" t="n"/>
      <c r="C34" s="4" t="n"/>
    </row>
    <row r="35">
      <c r="B35" s="4" t="n"/>
      <c r="C35" s="4" t="n"/>
    </row>
    <row r="36">
      <c r="B36" s="4" t="n"/>
      <c r="C36" s="4" t="n"/>
    </row>
    <row r="37">
      <c r="B37" s="4" t="n"/>
      <c r="C37" s="4" t="n"/>
    </row>
    <row r="38">
      <c r="B38" s="4" t="n"/>
      <c r="C38" s="4" t="n"/>
    </row>
    <row r="39">
      <c r="B39" s="4" t="n"/>
      <c r="C39" s="4" t="n"/>
    </row>
    <row r="40">
      <c r="B40" s="4" t="n"/>
      <c r="C40" s="4" t="n"/>
    </row>
    <row r="41"/>
    <row r="42">
      <c r="A42" s="5" t="inlineStr">
        <is>
          <t>Total</t>
        </is>
      </c>
      <c r="B42" s="6">
        <f>SUM(B2:B41)</f>
        <v>61800</v>
      </c>
      <c r="C42" s="6">
        <f>SUM(C2:C41)</f>
        <v>0</v>
      </c>
    </row>
    <row r="43">
      <c r="A43" s="5" t="inlineStr">
        <is>
          <t>Still to pay</t>
        </is>
      </c>
      <c r="B43" s="6">
        <f>B42-C42</f>
        <v>61800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Commercial kitchen requirements checklist</t>
        </is>
      </c>
    </row>
    <row r="2" ht="15" customHeight="1">
      <c r="A2" s="2" t="inlineStr">
        <is>
          <t>From the article: https://www.tarostack.com/articles/commercial-kitchen-requirements</t>
        </is>
      </c>
    </row>
    <row r="3" ht="15" customHeight="1">
      <c r="A3" s="2" t="inlineStr"/>
    </row>
    <row r="4" ht="45" customHeight="1">
      <c r="A4" s="2" t="inlineStr">
        <is>
          <t>Requirements: each requirement a small commercial kitchen commonly has to meet, where it usually comes from, your plan and its status, with a count of what's done. Rules vary by city, county and state; add what your health department's plan review guide asks for.</t>
        </is>
      </c>
    </row>
    <row r="5" ht="30" customHeight="1">
      <c r="A5" s="2" t="inlineStr">
        <is>
          <t>Build-out budget: each item's cost and what's been paid; the total and what's still to pay fill in.</t>
        </is>
      </c>
    </row>
    <row r="6" ht="30" customHeight="1">
      <c r="A6" s="2" t="inlineStr">
        <is>
          <t>The example is the article's made-up tamale maker's 600-square-foot kitchen. The costs are examples, not quotes.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