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ones" sheetId="1" state="visible" r:id="rId1"/>
    <sheet xmlns:r="http://schemas.openxmlformats.org/officeDocument/2006/relationships" name="Plan review checks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'Zones'!$1:$1</definedName>
    <definedName name="_xlnm.Print_Titles" localSheetId="1">'Plan review checks'!$1:$1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9" fontId="0" fillId="0" borderId="0" applyAlignment="1" pivotButton="0" quotePrefix="0" xfId="0">
      <alignment vertical="top"/>
    </xf>
    <xf numFmtId="9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46" customWidth="1" min="2" max="2"/>
    <col width="12" customWidth="1" min="3" max="3"/>
    <col width="9" customWidth="1" min="4" max="4"/>
  </cols>
  <sheetData>
    <row r="1">
      <c r="A1" s="1" t="inlineStr">
        <is>
          <t>Zone</t>
        </is>
      </c>
      <c r="B1" s="1" t="inlineStr">
        <is>
          <t>What happens there</t>
        </is>
      </c>
      <c r="C1" s="1" t="inlineStr">
        <is>
          <t>Square feet</t>
        </is>
      </c>
      <c r="D1" s="1" t="inlineStr">
        <is>
          <t>Share</t>
        </is>
      </c>
    </row>
    <row r="2" ht="30" customHeight="1">
      <c r="A2" s="2" t="inlineStr">
        <is>
          <t>Receiving and dry storage</t>
        </is>
      </c>
      <c r="B2" s="3" t="inlineStr">
        <is>
          <t>Deliveries checked; shelves 6 inches off the floor</t>
        </is>
      </c>
      <c r="C2" s="2" t="n">
        <v>120</v>
      </c>
      <c r="D2" s="4">
        <f>IF(N(C2)=0,"",C2/$C$16)</f>
        <v>0.109090909090909</v>
      </c>
    </row>
    <row r="3">
      <c r="A3" t="inlineStr">
        <is>
          <t>Walk-in cooler</t>
        </is>
      </c>
      <c r="B3" s="3" t="inlineStr">
        <is>
          <t>Raw and cooked kept apart, cooked above raw</t>
        </is>
      </c>
      <c r="C3" t="n">
        <v>64</v>
      </c>
      <c r="D3" s="5">
        <f>IF(N(C3)=0,"",C3/$C$16)</f>
        <v>0.0581818181818182</v>
      </c>
    </row>
    <row r="4">
      <c r="A4" t="inlineStr">
        <is>
          <t>Freezer</t>
        </is>
      </c>
      <c r="B4" s="3" t="inlineStr">
        <is>
          <t>Reach-in freezers</t>
        </is>
      </c>
      <c r="C4" t="n">
        <v>20</v>
      </c>
      <c r="D4" s="5">
        <f>IF(N(C4)=0,"",C4/$C$16)</f>
        <v>0.0181818181818182</v>
      </c>
    </row>
    <row r="5">
      <c r="A5" t="inlineStr">
        <is>
          <t>Raw prep</t>
        </is>
      </c>
      <c r="B5" s="3" t="inlineStr">
        <is>
          <t>Raw chicken trimmed and seasoned</t>
        </is>
      </c>
      <c r="C5" t="n">
        <v>90</v>
      </c>
      <c r="D5" s="5">
        <f>IF(N(C5)=0,"",C5/$C$16)</f>
        <v>0.0818181818181818</v>
      </c>
    </row>
    <row r="6" ht="30" customHeight="1">
      <c r="A6" s="3" t="inlineStr">
        <is>
          <t>Ready-to-eat prep and portioning</t>
        </is>
      </c>
      <c r="B6" s="3" t="inlineStr">
        <is>
          <t>Cooked food portioned into containers</t>
        </is>
      </c>
      <c r="C6" s="2" t="n">
        <v>160</v>
      </c>
      <c r="D6" s="4">
        <f>IF(N(C6)=0,"",C6/$C$16)</f>
        <v>0.145454545454545</v>
      </c>
    </row>
    <row r="7">
      <c r="A7" t="inlineStr">
        <is>
          <t>Cooking line, under the hood</t>
        </is>
      </c>
      <c r="B7" s="3" t="inlineStr">
        <is>
          <t>Range, oven, kettle</t>
        </is>
      </c>
      <c r="C7" t="n">
        <v>150</v>
      </c>
      <c r="D7" s="5">
        <f>IF(N(C7)=0,"",C7/$C$16)</f>
        <v>0.136363636363636</v>
      </c>
    </row>
    <row r="8">
      <c r="A8" t="inlineStr">
        <is>
          <t>Cooling</t>
        </is>
      </c>
      <c r="B8" s="3" t="inlineStr">
        <is>
          <t>Blast chiller</t>
        </is>
      </c>
      <c r="C8" t="n">
        <v>30</v>
      </c>
      <c r="D8" s="5">
        <f>IF(N(C8)=0,"",C8/$C$16)</f>
        <v>0.0272727272727273</v>
      </c>
    </row>
    <row r="9">
      <c r="A9" t="inlineStr">
        <is>
          <t>Packing and labeling</t>
        </is>
      </c>
      <c r="B9" s="3" t="inlineStr">
        <is>
          <t>Lids, labels, cases for pickup</t>
        </is>
      </c>
      <c r="C9" t="n">
        <v>110</v>
      </c>
      <c r="D9" s="5">
        <f>IF(N(C9)=0,"",C9/$C$16)</f>
        <v>0.1</v>
      </c>
    </row>
    <row r="10">
      <c r="A10" t="inlineStr">
        <is>
          <t>Warewashing</t>
        </is>
      </c>
      <c r="B10" s="3" t="inlineStr">
        <is>
          <t>Three-compartment sink, drainboards</t>
        </is>
      </c>
      <c r="C10" t="n">
        <v>80</v>
      </c>
      <c r="D10" s="5">
        <f>IF(N(C10)=0,"",C10/$C$16)</f>
        <v>0.0727272727272727</v>
      </c>
    </row>
    <row r="11" ht="30" customHeight="1">
      <c r="A11" s="2" t="inlineStr">
        <is>
          <t>Mop sink and chemicals</t>
        </is>
      </c>
      <c r="B11" s="3" t="inlineStr">
        <is>
          <t>Service sink; chemicals below and apart from food</t>
        </is>
      </c>
      <c r="C11" s="2" t="n">
        <v>30</v>
      </c>
      <c r="D11" s="4">
        <f>IF(N(C11)=0,"",C11/$C$16)</f>
        <v>0.0272727272727273</v>
      </c>
    </row>
    <row r="12">
      <c r="A12" t="inlineStr">
        <is>
          <t>Lockers and break area</t>
        </is>
      </c>
      <c r="B12" s="3" t="inlineStr">
        <is>
          <t>Coats, bags, phones, lunches</t>
        </is>
      </c>
      <c r="C12" t="n">
        <v>50</v>
      </c>
      <c r="D12" s="5">
        <f>IF(N(C12)=0,"",C12/$C$16)</f>
        <v>0.0454545454545455</v>
      </c>
    </row>
    <row r="13">
      <c r="A13" t="inlineStr">
        <is>
          <t>Restroom</t>
        </is>
      </c>
      <c r="B13" s="3" t="inlineStr">
        <is>
          <t>With its own hand sink</t>
        </is>
      </c>
      <c r="C13" t="n">
        <v>50</v>
      </c>
      <c r="D13" s="5">
        <f>IF(N(C13)=0,"",C13/$C$16)</f>
        <v>0.0454545454545455</v>
      </c>
    </row>
    <row r="14">
      <c r="A14" t="inlineStr">
        <is>
          <t>Office</t>
        </is>
      </c>
      <c r="B14" s="3" t="inlineStr">
        <is>
          <t>Desk, records</t>
        </is>
      </c>
      <c r="C14" t="n">
        <v>40</v>
      </c>
      <c r="D14" s="5">
        <f>IF(N(C14)=0,"",C14/$C$16)</f>
        <v>0.0363636363636364</v>
      </c>
    </row>
    <row r="15">
      <c r="A15" t="inlineStr">
        <is>
          <t>Aisles and circulation</t>
        </is>
      </c>
      <c r="B15" s="3" t="inlineStr">
        <is>
          <t>What's left</t>
        </is>
      </c>
      <c r="C15" t="n">
        <v>106</v>
      </c>
      <c r="D15" s="5">
        <f>IF(N(C15)=0,"",C15/$C$16)</f>
        <v>0.0963636363636364</v>
      </c>
    </row>
    <row r="16">
      <c r="A16" s="6" t="inlineStr">
        <is>
          <t>Total</t>
        </is>
      </c>
      <c r="C16" s="6">
        <f>SUM(C2:C15)</f>
        <v>1100</v>
      </c>
    </row>
    <row r="17"/>
    <row r="18">
      <c r="A18" s="7" t="inlineStr">
        <is>
          <t>Lay the zones out in the order food moves: receiving, storage, prep, cooking, cooling, packing, out. Dirty dishes come back without crossing ready-to-eat prep.</t>
        </is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6" customWidth="1" min="2" max="2"/>
    <col width="9" customWidth="1" min="3" max="3"/>
    <col width="10" customWidth="1" min="4" max="4"/>
    <col width="36" customWidth="1" min="5" max="5"/>
  </cols>
  <sheetData>
    <row r="1">
      <c r="A1" s="1" t="inlineStr">
        <is>
          <t>Check</t>
        </is>
      </c>
      <c r="B1" s="1" t="inlineStr">
        <is>
          <t>Rule</t>
        </is>
      </c>
      <c r="C1" s="1" t="inlineStr">
        <is>
          <t>Yes or no</t>
        </is>
      </c>
      <c r="D1" s="1" t="inlineStr">
        <is>
          <t>Status</t>
        </is>
      </c>
      <c r="E1" s="1" t="inlineStr">
        <is>
          <t>Note</t>
        </is>
      </c>
    </row>
    <row r="2">
      <c r="A2" s="3" t="inlineStr">
        <is>
          <t>Plans submitted before construction or conversion</t>
        </is>
      </c>
      <c r="B2" t="inlineStr">
        <is>
          <t>Food Code 8-201.11</t>
        </is>
      </c>
      <c r="C2" t="inlineStr">
        <is>
          <t>Yes</t>
        </is>
      </c>
      <c r="D2" t="str">
        <f>IF(A2="","",IF(C2="Yes","OK",IF(C2="No","Fix","")))</f>
        <v>OK</v>
      </c>
      <c r="E2" s="3" t="inlineStr"/>
    </row>
    <row r="3">
      <c r="A3" s="3" t="inlineStr">
        <is>
          <t>Menu and expected volumes in the submittal</t>
        </is>
      </c>
      <c r="B3" t="inlineStr">
        <is>
          <t>Food Code 8-201.12(A), (B)</t>
        </is>
      </c>
      <c r="C3" t="inlineStr">
        <is>
          <t>Yes</t>
        </is>
      </c>
      <c r="D3" t="str">
        <f>IF(A3="","",IF(C3="Yes","OK",IF(C3="No","Fix","")))</f>
        <v>OK</v>
      </c>
      <c r="E3" s="3" t="inlineStr"/>
    </row>
    <row r="4">
      <c r="A4" s="3" t="inlineStr">
        <is>
          <t>Layout, plumbing and electrical schematics, finishes</t>
        </is>
      </c>
      <c r="B4" t="inlineStr">
        <is>
          <t>Food Code 8-201.12(C)</t>
        </is>
      </c>
      <c r="C4" t="inlineStr">
        <is>
          <t>Yes</t>
        </is>
      </c>
      <c r="D4" t="str">
        <f>IF(A4="","",IF(C4="Yes","OK",IF(C4="No","Fix","")))</f>
        <v>OK</v>
      </c>
      <c r="E4" s="3" t="inlineStr"/>
    </row>
    <row r="5" ht="30" customHeight="1">
      <c r="A5" s="3" t="inlineStr">
        <is>
          <t>Equipment list: make, model, location, dimensions, capacity</t>
        </is>
      </c>
      <c r="B5" s="2" t="inlineStr">
        <is>
          <t>Food Code 8-201.12(D)</t>
        </is>
      </c>
      <c r="C5" s="2" t="inlineStr">
        <is>
          <t>Yes</t>
        </is>
      </c>
      <c r="D5" s="2" t="str">
        <f>IF(A5="","",IF(C5="Yes","OK",IF(C5="No","Fix","")))</f>
        <v>OK</v>
      </c>
      <c r="E5" s="3" t="inlineStr"/>
    </row>
    <row r="6" ht="30" customHeight="1">
      <c r="A6" s="3" t="inlineStr">
        <is>
          <t>Hand sink convenient to each prep area, warewashing and the restroom</t>
        </is>
      </c>
      <c r="B6" s="2" t="inlineStr">
        <is>
          <t>Food Code 5-204.11</t>
        </is>
      </c>
      <c r="C6" s="2" t="inlineStr">
        <is>
          <t>No</t>
        </is>
      </c>
      <c r="D6" s="2" t="str">
        <f>IF(A6="","",IF(C6="Yes","OK",IF(C6="No","Fix","")))</f>
        <v>Fix</v>
      </c>
      <c r="E6" s="3" t="inlineStr">
        <is>
          <t>Packing area had none; one added by the packing table</t>
        </is>
      </c>
    </row>
    <row r="7" ht="30" customHeight="1">
      <c r="A7" s="3" t="inlineStr">
        <is>
          <t>Dirty dishes return without crossing ready-to-eat prep</t>
        </is>
      </c>
      <c r="B7" s="2" t="inlineStr">
        <is>
          <t>Layout</t>
        </is>
      </c>
      <c r="C7" s="2" t="inlineStr">
        <is>
          <t>Yes</t>
        </is>
      </c>
      <c r="D7" s="2" t="str">
        <f>IF(A7="","",IF(C7="Yes","OK",IF(C7="No","Fix","")))</f>
        <v>OK</v>
      </c>
      <c r="E7" s="3" t="inlineStr"/>
    </row>
    <row r="8">
      <c r="A8" s="3" t="inlineStr">
        <is>
          <t>Raw prep separate from ready-to-eat prep</t>
        </is>
      </c>
      <c r="B8" t="inlineStr">
        <is>
          <t>Layout</t>
        </is>
      </c>
      <c r="C8" t="inlineStr">
        <is>
          <t>Yes</t>
        </is>
      </c>
      <c r="D8" t="str">
        <f>IF(A8="","",IF(C8="Yes","OK",IF(C8="No","Fix","")))</f>
        <v>OK</v>
      </c>
      <c r="E8" s="3" t="inlineStr"/>
    </row>
    <row r="9">
      <c r="A9" s="3" t="inlineStr">
        <is>
          <t>Chemicals stored apart from food, not above it</t>
        </is>
      </c>
      <c r="B9" t="inlineStr">
        <is>
          <t>Food Code 7-201.11</t>
        </is>
      </c>
      <c r="C9" t="inlineStr">
        <is>
          <t>Yes</t>
        </is>
      </c>
      <c r="D9" t="str">
        <f>IF(A9="","",IF(C9="Yes","OK",IF(C9="No","Fix","")))</f>
        <v>OK</v>
      </c>
      <c r="E9" s="3" t="inlineStr"/>
    </row>
    <row r="10" ht="30" customHeight="1">
      <c r="A10" s="3" t="inlineStr">
        <is>
          <t>50 foot-candles where food is prepared</t>
        </is>
      </c>
      <c r="B10" s="2" t="inlineStr">
        <is>
          <t>Food Code 6-303.11(C)</t>
        </is>
      </c>
      <c r="C10" s="2" t="inlineStr">
        <is>
          <t>No</t>
        </is>
      </c>
      <c r="D10" s="2" t="str">
        <f>IF(A10="","",IF(C10="Yes","OK",IF(C10="No","Fix","")))</f>
        <v>Fix</v>
      </c>
      <c r="E10" s="3" t="inlineStr">
        <is>
          <t>Measured 35 at the portioning table; two fixtures added</t>
        </is>
      </c>
    </row>
    <row r="11" ht="30" customHeight="1">
      <c r="A11" s="3" t="inlineStr">
        <is>
          <t>20 foot-candles at hand sinks, warewashing and restrooms; 10 in walk-ins and dry storage</t>
        </is>
      </c>
      <c r="B11" s="2" t="inlineStr">
        <is>
          <t>Food Code 6-303.11(A), (B)</t>
        </is>
      </c>
      <c r="C11" s="2" t="inlineStr">
        <is>
          <t>Yes</t>
        </is>
      </c>
      <c r="D11" s="2" t="str">
        <f>IF(A11="","",IF(C11="Yes","OK",IF(C11="No","Fix","")))</f>
        <v>OK</v>
      </c>
      <c r="E11" s="3" t="inlineStr"/>
    </row>
    <row r="12">
      <c r="A12" s="3" t="inlineStr">
        <is>
          <t>Floor and wall junctures coved</t>
        </is>
      </c>
      <c r="B12" t="inlineStr">
        <is>
          <t>Food Code 6-201.13</t>
        </is>
      </c>
      <c r="C12" t="inlineStr">
        <is>
          <t>Yes</t>
        </is>
      </c>
      <c r="D12" t="str">
        <f>IF(A12="","",IF(C12="Yes","OK",IF(C12="No","Fix","")))</f>
        <v>OK</v>
      </c>
      <c r="E12" s="3" t="inlineStr"/>
    </row>
    <row r="13" ht="30" customHeight="1">
      <c r="A13" s="3" t="inlineStr">
        <is>
          <t>No carpet in prep, warewashing, walk-ins or restrooms</t>
        </is>
      </c>
      <c r="B13" s="2" t="inlineStr">
        <is>
          <t>Food Code 6-201.14</t>
        </is>
      </c>
      <c r="C13" s="2" t="inlineStr">
        <is>
          <t>Yes</t>
        </is>
      </c>
      <c r="D13" s="2" t="str">
        <f>IF(A13="","",IF(C13="Yes","OK",IF(C13="No","Fix","")))</f>
        <v>OK</v>
      </c>
      <c r="E13" s="3" t="inlineStr"/>
    </row>
    <row r="14" ht="30" customHeight="1">
      <c r="A14" s="3" t="inlineStr">
        <is>
          <t>Lockers or storage for staff belongings, away from food</t>
        </is>
      </c>
      <c r="B14" s="3" t="inlineStr">
        <is>
          <t>Food Code 6-305.11, 6-403.11</t>
        </is>
      </c>
      <c r="C14" s="2" t="inlineStr">
        <is>
          <t>Yes</t>
        </is>
      </c>
      <c r="D14" s="2" t="str">
        <f>IF(A14="","",IF(C14="Yes","OK",IF(C14="No","Fix","")))</f>
        <v>OK</v>
      </c>
      <c r="E14" s="3" t="inlineStr"/>
    </row>
    <row r="15">
      <c r="A15" s="3" t="inlineStr">
        <is>
          <t>Service sink or curbed floor drain for mop water</t>
        </is>
      </c>
      <c r="B15" t="inlineStr">
        <is>
          <t>Food Code 5-203.13</t>
        </is>
      </c>
      <c r="C15" t="inlineStr">
        <is>
          <t>Yes</t>
        </is>
      </c>
      <c r="D15" t="str">
        <f>IF(A15="","",IF(C15="Yes","OK",IF(C15="No","Fix","")))</f>
        <v>OK</v>
      </c>
      <c r="E15" s="3" t="inlineStr"/>
    </row>
    <row r="16">
      <c r="A16" s="3" t="inlineStr">
        <is>
          <t>Ventilation enough to clear heat, steam and smoke</t>
        </is>
      </c>
      <c r="B16" t="inlineStr">
        <is>
          <t>Food Code 6-304.11</t>
        </is>
      </c>
      <c r="C16" t="inlineStr">
        <is>
          <t>Yes</t>
        </is>
      </c>
      <c r="D16" t="str">
        <f>IF(A16="","",IF(C16="Yes","OK",IF(C16="No","Fix","")))</f>
        <v>OK</v>
      </c>
      <c r="E16" s="3" t="inlineStr">
        <is>
          <t>Hood over the cooking line</t>
        </is>
      </c>
    </row>
    <row r="17">
      <c r="A17" s="3" t="n"/>
      <c r="D17" t="str">
        <f>IF(A17="","",IF(C17="Yes","OK",IF(C17="No","Fix","")))</f>
        <v/>
      </c>
      <c r="E17" s="3" t="n"/>
    </row>
    <row r="18">
      <c r="A18" s="3" t="n"/>
      <c r="D18" t="str">
        <f>IF(A18="","",IF(C18="Yes","OK",IF(C18="No","Fix","")))</f>
        <v/>
      </c>
      <c r="E18" s="3" t="n"/>
    </row>
    <row r="19">
      <c r="A19" s="3" t="n"/>
      <c r="D19" t="str">
        <f>IF(A19="","",IF(C19="Yes","OK",IF(C19="No","Fix","")))</f>
        <v/>
      </c>
      <c r="E19" s="3" t="n"/>
    </row>
    <row r="20">
      <c r="A20" s="3" t="n"/>
      <c r="D20" t="str">
        <f>IF(A20="","",IF(C20="Yes","OK",IF(C20="No","Fix","")))</f>
        <v/>
      </c>
      <c r="E20" s="3" t="n"/>
    </row>
    <row r="21">
      <c r="A21" s="3" t="n"/>
      <c r="D21" t="str">
        <f>IF(A21="","",IF(C21="Yes","OK",IF(C21="No","Fix","")))</f>
        <v/>
      </c>
      <c r="E21" s="3" t="n"/>
    </row>
    <row r="22">
      <c r="A22" s="3" t="n"/>
      <c r="D22" t="str">
        <f>IF(A22="","",IF(C22="Yes","OK",IF(C22="No","Fix","")))</f>
        <v/>
      </c>
      <c r="E22" s="3" t="n"/>
    </row>
    <row r="23">
      <c r="A23" s="3" t="n"/>
      <c r="D23" t="str">
        <f>IF(A23="","",IF(C23="Yes","OK",IF(C23="No","Fix","")))</f>
        <v/>
      </c>
      <c r="E23" s="3" t="n"/>
    </row>
    <row r="24">
      <c r="A24" s="3" t="n"/>
      <c r="D24" t="str">
        <f>IF(A24="","",IF(C24="Yes","OK",IF(C24="No","Fix","")))</f>
        <v/>
      </c>
      <c r="E24" s="3" t="n"/>
    </row>
    <row r="25">
      <c r="A25" s="3" t="n"/>
      <c r="D25" t="str">
        <f>IF(A25="","",IF(C25="Yes","OK",IF(C25="No","Fix","")))</f>
        <v/>
      </c>
      <c r="E25" s="3" t="n"/>
    </row>
    <row r="26">
      <c r="A26" s="3" t="n"/>
      <c r="D26" t="str">
        <f>IF(A26="","",IF(C26="Yes","OK",IF(C26="No","Fix","")))</f>
        <v/>
      </c>
      <c r="E26" s="3" t="n"/>
    </row>
    <row r="27"/>
    <row r="28">
      <c r="A28" s="7" t="inlineStr">
        <is>
          <t>Food Code 2022 numbers; your health department's plan review, and the building, plumbing and fire codes, decide.</t>
        </is>
      </c>
    </row>
  </sheetData>
  <conditionalFormatting sqref="D2:D26">
    <cfRule type="cellIs" priority="1" operator="equal" dxfId="0">
      <formula>"Fix"</formula>
    </cfRule>
  </conditionalFormatting>
  <dataValidations count="1">
    <dataValidation sqref="C2:C26" showDropDown="0" showInputMessage="0" showErrorMessage="0" allowBlank="1" type="list">
      <formula1>"Yes,No"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8" t="inlineStr">
        <is>
          <t>Commercial kitchen floor plan worksheet</t>
        </is>
      </c>
    </row>
    <row r="2" ht="15" customHeight="1">
      <c r="A2" s="3" t="inlineStr">
        <is>
          <t>From the article: https://www.tarostack.com/articles/commercial-kitchen-floor-plan</t>
        </is>
      </c>
    </row>
    <row r="3" ht="15" customHeight="1">
      <c r="A3" s="3" t="inlineStr"/>
    </row>
    <row r="4" ht="15" customHeight="1">
      <c r="A4" s="3" t="inlineStr">
        <is>
          <t>Zones: each zone, what happens there and its square feet; the share of the space fills in.</t>
        </is>
      </c>
    </row>
    <row r="5" ht="30" customHeight="1">
      <c r="A5" s="3" t="inlineStr">
        <is>
          <t>Plan review checks: each check with its Food Code rule; mark yes or no, and anything not yet right shows Fix in red.</t>
        </is>
      </c>
    </row>
    <row r="6" ht="30" customHeight="1">
      <c r="A6" s="3" t="inlineStr">
        <is>
          <t>The example is the article's made-up North Ogden meal prep business moving into a 1,100-square-foot kitchen.</t>
        </is>
      </c>
    </row>
    <row r="7" ht="15" customHeight="1">
      <c r="A7" s="3" t="inlineStr"/>
    </row>
    <row r="8" ht="15" customHeight="1">
      <c r="A8" s="3" t="inlineStr">
        <is>
          <t>Works in Excel (2010 and later), Google Sheets, LibreOffice and Numbers. No macros.</t>
        </is>
      </c>
    </row>
    <row r="9" ht="30" customHeight="1">
      <c r="A9" s="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