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'Invoice'!$1:$1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&quot;$&quot;#,##0.00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5" fontId="0" fillId="2" borderId="0" pivotButton="0" quotePrefix="0" xfId="0"/>
    <xf numFmtId="0" fontId="2" fillId="3" borderId="0" pivotButton="0" quotePrefix="0" xfId="0"/>
    <xf numFmtId="0" fontId="0" fillId="2" borderId="0" applyAlignment="1" pivotButton="0" quotePrefix="0" xfId="0">
      <alignment vertical="top" wrapText="1"/>
    </xf>
    <xf numFmtId="166" fontId="0" fillId="2" borderId="0" pivotButton="0" quotePrefix="0" xfId="0"/>
    <xf numFmtId="166" fontId="0" fillId="0" borderId="0" pivotButton="0" quotePrefix="0" xfId="0"/>
    <xf numFmtId="0" fontId="0" fillId="2" borderId="0" applyAlignment="1" pivotButton="0" quotePrefix="0" xfId="0">
      <alignment vertical="top"/>
    </xf>
    <xf numFmtId="166" fontId="0" fillId="2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6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tabSelected="1"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9" customWidth="1" min="3" max="3"/>
    <col width="18" customWidth="1" min="4" max="4"/>
    <col width="10" customWidth="1" min="5" max="5"/>
    <col width="11" customWidth="1" min="6" max="6"/>
    <col width="13" customWidth="1" min="7" max="7"/>
  </cols>
  <sheetData>
    <row r="1">
      <c r="A1" s="1" t="inlineStr">
        <is>
          <t>Commercial invoice</t>
        </is>
      </c>
    </row>
    <row r="2"/>
    <row r="3">
      <c r="A3" s="2" t="inlineStr">
        <is>
          <t>Invoice number</t>
        </is>
      </c>
      <c r="C3" s="3" t="inlineStr">
        <is>
          <t>PBP-2026-0412</t>
        </is>
      </c>
    </row>
    <row r="4">
      <c r="A4" s="2" t="inlineStr">
        <is>
          <t>Invoice date</t>
        </is>
      </c>
      <c r="C4" s="4" t="n">
        <v>46328</v>
      </c>
    </row>
    <row r="5">
      <c r="A5" s="2" t="inlineStr">
        <is>
          <t>Date shipped to Canada</t>
        </is>
      </c>
      <c r="C5" s="4" t="n">
        <v>46329</v>
      </c>
    </row>
    <row r="6">
      <c r="A6" s="2" t="inlineStr">
        <is>
          <t>Seller (vendor) and exporter</t>
        </is>
      </c>
      <c r="C6" s="3" t="inlineStr">
        <is>
          <t>Pine Barrens Pantry, Hammonton, New Jersey, USA</t>
        </is>
      </c>
    </row>
    <row r="7">
      <c r="A7" s="2" t="inlineStr">
        <is>
          <t>Consignee (ship to)</t>
        </is>
      </c>
      <c r="C7" s="3" t="inlineStr">
        <is>
          <t>The shop's name and street address, Toronto, Ontario, Canada</t>
        </is>
      </c>
    </row>
    <row r="8">
      <c r="A8" s="2" t="inlineStr">
        <is>
          <t>Purchaser (sold to)</t>
        </is>
      </c>
      <c r="C8" s="3" t="inlineStr">
        <is>
          <t>Same as consignee</t>
        </is>
      </c>
    </row>
    <row r="9">
      <c r="A9" s="2" t="inlineStr">
        <is>
          <t>Buyer's order number</t>
        </is>
      </c>
      <c r="C9" s="3" t="inlineStr">
        <is>
          <t>TO-1187</t>
        </is>
      </c>
    </row>
    <row r="10">
      <c r="A10" s="2" t="inlineStr">
        <is>
          <t>Country of origin</t>
        </is>
      </c>
      <c r="C10" s="3" t="inlineStr">
        <is>
          <t>United States: all goods made in Hammonton, New Jersey</t>
        </is>
      </c>
    </row>
    <row r="11">
      <c r="A11" s="2" t="inlineStr">
        <is>
          <t>Transport, and where the trip to Canada starts</t>
        </is>
      </c>
      <c r="C11" s="3" t="inlineStr">
        <is>
          <t>Ground parcel carrier, from Hammonton, New Jersey</t>
        </is>
      </c>
    </row>
    <row r="12">
      <c r="A12" s="2" t="inlineStr">
        <is>
          <t>Conditions of sale and payment</t>
        </is>
      </c>
      <c r="C12" s="3" t="inlineStr">
        <is>
          <t>Delivered to the shop; buyer pays Canadian duties and taxes; net 30</t>
        </is>
      </c>
    </row>
    <row r="13">
      <c r="A13" s="2" t="inlineStr">
        <is>
          <t>Currency</t>
        </is>
      </c>
      <c r="C13" s="3" t="inlineStr">
        <is>
          <t>US dollars</t>
        </is>
      </c>
    </row>
    <row r="14">
      <c r="A14" s="2" t="inlineStr">
        <is>
          <t>Packages</t>
        </is>
      </c>
      <c r="C14" s="3" t="inlineStr">
        <is>
          <t>4 cartons, marked PBP 1/4 to 4/4</t>
        </is>
      </c>
    </row>
    <row r="15">
      <c r="A15" s="2" t="inlineStr">
        <is>
          <t>Net weight, kg</t>
        </is>
      </c>
      <c r="C15" s="3" t="n">
        <v>29.1</v>
      </c>
    </row>
    <row r="16">
      <c r="A16" s="2" t="inlineStr">
        <is>
          <t>Gross weight, kg</t>
        </is>
      </c>
      <c r="C16" s="3" t="n">
        <v>41.5</v>
      </c>
    </row>
    <row r="17"/>
    <row r="18">
      <c r="A18" s="5" t="inlineStr">
        <is>
          <t>Item code</t>
        </is>
      </c>
      <c r="B18" s="5" t="inlineStr">
        <is>
          <t>Description</t>
        </is>
      </c>
      <c r="C18" s="5" t="inlineStr">
        <is>
          <t>Unit</t>
        </is>
      </c>
      <c r="D18" s="5" t="inlineStr">
        <is>
          <t>Net contents each</t>
        </is>
      </c>
      <c r="E18" s="5" t="inlineStr">
        <is>
          <t>Quantity</t>
        </is>
      </c>
      <c r="F18" s="5" t="inlineStr">
        <is>
          <t>Unit price</t>
        </is>
      </c>
      <c r="G18" s="5" t="inlineStr">
        <is>
          <t>Line total</t>
        </is>
      </c>
    </row>
    <row r="19">
      <c r="A19" s="3" t="inlineStr">
        <is>
          <t>GR-MAPLE-12</t>
        </is>
      </c>
      <c r="B19" s="6" t="inlineStr">
        <is>
          <t>Maple granola, 12 oz bag</t>
        </is>
      </c>
      <c r="C19" s="3" t="inlineStr">
        <is>
          <t>bag</t>
        </is>
      </c>
      <c r="D19" s="3" t="inlineStr">
        <is>
          <t>340 g</t>
        </is>
      </c>
      <c r="E19" s="3" t="n">
        <v>48</v>
      </c>
      <c r="F19" s="7" t="n">
        <v>5.25</v>
      </c>
      <c r="G19" s="8">
        <f>IF(OR(E19="",F19=""),"",ROUND(E19*F19,2))</f>
        <v>252</v>
      </c>
    </row>
    <row r="20">
      <c r="A20" s="3" t="inlineStr">
        <is>
          <t>JAM-BLU-9</t>
        </is>
      </c>
      <c r="B20" s="6" t="inlineStr">
        <is>
          <t>Blueberry jam, 9 oz glass jar</t>
        </is>
      </c>
      <c r="C20" s="3" t="inlineStr">
        <is>
          <t>jar</t>
        </is>
      </c>
      <c r="D20" s="3" t="inlineStr">
        <is>
          <t>255 g</t>
        </is>
      </c>
      <c r="E20" s="3" t="n">
        <v>36</v>
      </c>
      <c r="F20" s="7" t="n">
        <v>5.75</v>
      </c>
      <c r="G20" s="8">
        <f>IF(OR(E20="",F20=""),"",ROUND(E20*F20,2))</f>
        <v>207</v>
      </c>
    </row>
    <row r="21" ht="30" customHeight="1">
      <c r="A21" s="9" t="inlineStr">
        <is>
          <t>HS-PEP-5</t>
        </is>
      </c>
      <c r="B21" s="6" t="inlineStr">
        <is>
          <t>Hot pepper sauce, 5 fl oz glass bottle</t>
        </is>
      </c>
      <c r="C21" s="9" t="inlineStr">
        <is>
          <t>bottle</t>
        </is>
      </c>
      <c r="D21" s="9" t="inlineStr">
        <is>
          <t>148 mL</t>
        </is>
      </c>
      <c r="E21" s="9" t="n">
        <v>24</v>
      </c>
      <c r="F21" s="10" t="n">
        <v>5</v>
      </c>
      <c r="G21" s="11">
        <f>IF(OR(E21="",F21=""),"",ROUND(E21*F21,2))</f>
        <v>120</v>
      </c>
    </row>
    <row r="22">
      <c r="A22" s="3" t="n"/>
      <c r="B22" s="6" t="n"/>
      <c r="C22" s="3" t="n"/>
      <c r="D22" s="3" t="n"/>
      <c r="E22" s="3" t="n"/>
      <c r="F22" s="7" t="n"/>
      <c r="G22" s="8" t="str">
        <f>IF(OR(E22="",F22=""),"",ROUND(E22*F22,2))</f>
        <v/>
      </c>
    </row>
    <row r="23">
      <c r="A23" s="3" t="n"/>
      <c r="B23" s="6" t="n"/>
      <c r="C23" s="3" t="n"/>
      <c r="D23" s="3" t="n"/>
      <c r="E23" s="3" t="n"/>
      <c r="F23" s="7" t="n"/>
      <c r="G23" s="8" t="str">
        <f>IF(OR(E23="",F23=""),"",ROUND(E23*F23,2))</f>
        <v/>
      </c>
    </row>
    <row r="24">
      <c r="A24" s="3" t="n"/>
      <c r="B24" s="6" t="n"/>
      <c r="C24" s="3" t="n"/>
      <c r="D24" s="3" t="n"/>
      <c r="E24" s="3" t="n"/>
      <c r="F24" s="7" t="n"/>
      <c r="G24" s="8" t="str">
        <f>IF(OR(E24="",F24=""),"",ROUND(E24*F24,2))</f>
        <v/>
      </c>
    </row>
    <row r="25">
      <c r="A25" s="3" t="n"/>
      <c r="B25" s="6" t="n"/>
      <c r="C25" s="3" t="n"/>
      <c r="D25" s="3" t="n"/>
      <c r="E25" s="3" t="n"/>
      <c r="F25" s="7" t="n"/>
      <c r="G25" s="8" t="str">
        <f>IF(OR(E25="",F25=""),"",ROUND(E25*F25,2))</f>
        <v/>
      </c>
    </row>
    <row r="26">
      <c r="A26" s="3" t="n"/>
      <c r="B26" s="6" t="n"/>
      <c r="C26" s="3" t="n"/>
      <c r="D26" s="3" t="n"/>
      <c r="E26" s="3" t="n"/>
      <c r="F26" s="7" t="n"/>
      <c r="G26" s="8" t="str">
        <f>IF(OR(E26="",F26=""),"",ROUND(E26*F26,2))</f>
        <v/>
      </c>
    </row>
    <row r="27">
      <c r="A27" s="3" t="n"/>
      <c r="B27" s="6" t="n"/>
      <c r="C27" s="3" t="n"/>
      <c r="D27" s="3" t="n"/>
      <c r="E27" s="3" t="n"/>
      <c r="F27" s="7" t="n"/>
      <c r="G27" s="8" t="str">
        <f>IF(OR(E27="",F27=""),"",ROUND(E27*F27,2))</f>
        <v/>
      </c>
    </row>
    <row r="28">
      <c r="A28" s="3" t="n"/>
      <c r="B28" s="6" t="n"/>
      <c r="C28" s="3" t="n"/>
      <c r="D28" s="3" t="n"/>
      <c r="E28" s="3" t="n"/>
      <c r="F28" s="7" t="n"/>
      <c r="G28" s="8" t="str">
        <f>IF(OR(E28="",F28=""),"",ROUND(E28*F28,2))</f>
        <v/>
      </c>
    </row>
    <row r="29">
      <c r="A29" s="3" t="n"/>
      <c r="B29" s="6" t="n"/>
      <c r="C29" s="3" t="n"/>
      <c r="D29" s="3" t="n"/>
      <c r="E29" s="3" t="n"/>
      <c r="F29" s="7" t="n"/>
      <c r="G29" s="8" t="str">
        <f>IF(OR(E29="",F29=""),"",ROUND(E29*F29,2))</f>
        <v/>
      </c>
    </row>
    <row r="30">
      <c r="A30" s="3" t="n"/>
      <c r="B30" s="6" t="n"/>
      <c r="C30" s="3" t="n"/>
      <c r="D30" s="3" t="n"/>
      <c r="E30" s="3" t="n"/>
      <c r="F30" s="7" t="n"/>
      <c r="G30" s="8" t="str">
        <f>IF(OR(E30="",F30=""),"",ROUND(E30*F30,2))</f>
        <v/>
      </c>
    </row>
    <row r="31">
      <c r="A31" s="3" t="n"/>
      <c r="B31" s="6" t="n"/>
      <c r="C31" s="3" t="n"/>
      <c r="D31" s="3" t="n"/>
      <c r="E31" s="3" t="n"/>
      <c r="F31" s="7" t="n"/>
      <c r="G31" s="8" t="str">
        <f>IF(OR(E31="",F31=""),"",ROUND(E31*F31,2))</f>
        <v/>
      </c>
    </row>
    <row r="32">
      <c r="E32" s="2" t="inlineStr">
        <is>
          <t>Subtotal</t>
        </is>
      </c>
      <c r="G32" s="8">
        <f>SUM(G19:G31)</f>
        <v>579</v>
      </c>
    </row>
    <row r="33">
      <c r="E33" s="2" t="inlineStr">
        <is>
          <t>Freight to Toronto</t>
        </is>
      </c>
      <c r="G33" s="7" t="n">
        <v>85</v>
      </c>
    </row>
    <row r="34">
      <c r="E34" s="2" t="inlineStr">
        <is>
          <t>Total</t>
        </is>
      </c>
      <c r="G34" s="12">
        <f>G32+G33</f>
        <v>664</v>
      </c>
    </row>
    <row r="35"/>
    <row r="36">
      <c r="A36" s="3" t="inlineStr">
        <is>
          <t>Name and title of the person completing this invoice, and the date.</t>
        </is>
      </c>
    </row>
    <row r="37">
      <c r="A37" s="3" t="inlineStr">
        <is>
          <t>Keep a copy with the order. The carrier and the buyer's customs broker may each ask for one.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Commercial invoice template: Pine Barrens Pantry to a Toronto shop</t>
        </is>
      </c>
    </row>
    <row r="2" ht="15" customHeight="1">
      <c r="A2" s="14" t="inlineStr">
        <is>
          <t>From the article: https://www.tarostack.com/articles/commercial-invoice-template</t>
        </is>
      </c>
    </row>
    <row r="3" ht="15" customHeight="1">
      <c r="A3" s="14" t="inlineStr"/>
    </row>
    <row r="4" ht="45" customHeight="1">
      <c r="A4" s="14" t="inlineStr">
        <is>
          <t>The example is the article's made-up New Jersey maker shipping granola, jam and hot sauce to a shop in Toronto. The fields follow the Canada Border Services Agency's list for a commercial invoice (Memorandum D1-4-1, Appendix A).</t>
        </is>
      </c>
    </row>
    <row r="5" ht="30" customHeight="1">
      <c r="A5" s="14" t="inlineStr">
        <is>
          <t>Type your own details over the example's in the shaded cells; line totals, the subtotal and the total fill in. Other countries have their own lists: ask the buyer or their customs broker.</t>
        </is>
      </c>
    </row>
    <row r="6" ht="15" customHeight="1">
      <c r="A6" s="14" t="inlineStr"/>
    </row>
    <row r="7" ht="15" customHeight="1">
      <c r="A7" s="14" t="inlineStr">
        <is>
          <t>Works in Excel (2010 and later), Google Sheets, LibreOffice and Numbers. No macros.</t>
        </is>
      </c>
    </row>
    <row r="8" ht="30" customHeight="1">
      <c r="A8" s="1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