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lk bins" sheetId="1" state="visible" r:id="rId1"/>
    <sheet xmlns:r="http://schemas.openxmlformats.org/officeDocument/2006/relationships" name="Packaged" sheetId="2" state="visible" r:id="rId2"/>
    <sheet xmlns:r="http://schemas.openxmlformats.org/officeDocument/2006/relationships" name="Bin shrink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'Bulk bins'!$1:$1</definedName>
    <definedName name="_xlnm.Print_Titles" localSheetId="1">'Packaged'!$1:$1</definedName>
    <definedName name="_xlnm.Print_Titles" localSheetId="2">'Bin shrink'!$1:$1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.00"/>
    <numFmt numFmtId="165" formatCode="yyyy-mm-dd"/>
    <numFmt numFmtId="166" formatCode="mmm d, yyyy"/>
    <numFmt numFmtId="167" formatCode="0.0%"/>
    <numFmt numFmtId="168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4" fontId="0" fillId="0" borderId="0" pivotButton="0" quotePrefix="0" xfId="0"/>
    <xf numFmtId="0" fontId="0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/>
    </xf>
    <xf numFmtId="166" fontId="0" fillId="0" borderId="0" pivotButton="0" quotePrefix="0" xfId="0"/>
    <xf numFmtId="0" fontId="0" fillId="0" borderId="0" applyAlignment="1" pivotButton="0" quotePrefix="0" xfId="0">
      <alignment vertical="top" wrapText="1"/>
    </xf>
    <xf numFmtId="168" fontId="0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9" customWidth="1" min="3" max="3"/>
    <col width="9" customWidth="1" min="4" max="4"/>
    <col width="11" customWidth="1" min="5" max="5"/>
    <col width="11" customWidth="1" min="6" max="6"/>
    <col width="8" customWidth="1" min="7" max="7"/>
    <col width="9" customWidth="1" min="8" max="8"/>
    <col width="12" customWidth="1" min="9" max="9"/>
    <col width="14" customWidth="1" min="11" max="11"/>
    <col width="40" customWidth="1" min="12" max="12"/>
  </cols>
  <sheetData>
    <row r="1" ht="45" customHeight="1">
      <c r="A1" s="1" t="inlineStr">
        <is>
          <t>Candy</t>
        </is>
      </c>
      <c r="B1" s="1" t="inlineStr">
        <is>
          <t>Case, lb</t>
        </is>
      </c>
      <c r="C1" s="1" t="inlineStr">
        <is>
          <t>Cost a lb</t>
        </is>
      </c>
      <c r="D1" s="1" t="inlineStr">
        <is>
          <t>Price a lb</t>
        </is>
      </c>
      <c r="E1" s="1" t="inlineStr">
        <is>
          <t>Pounds in bin and back</t>
        </is>
      </c>
      <c r="F1" s="1" t="inlineStr">
        <is>
          <t>Value at cost</t>
        </is>
      </c>
      <c r="G1" s="1" t="inlineStr">
        <is>
          <t>Par, lb</t>
        </is>
      </c>
      <c r="H1" s="1" t="inlineStr">
        <is>
          <t>Cases to order</t>
        </is>
      </c>
      <c r="I1" s="1" t="inlineStr">
        <is>
          <t>Label or card on the bin?</t>
        </is>
      </c>
      <c r="K1" s="2" t="inlineStr">
        <is>
          <t>Bins at cost</t>
        </is>
      </c>
      <c r="L1" s="3">
        <f>SUM(F2:F200)</f>
        <v>340.9</v>
      </c>
    </row>
    <row r="2">
      <c r="A2" t="inlineStr">
        <is>
          <t>Gummy bears</t>
        </is>
      </c>
      <c r="B2" t="n">
        <v>30</v>
      </c>
      <c r="C2" s="4" t="n">
        <v>3.1</v>
      </c>
      <c r="D2" s="4" t="n">
        <v>15.99</v>
      </c>
      <c r="E2" t="n">
        <v>18.5</v>
      </c>
      <c r="F2" s="4">
        <f>IF(OR(C2="",E2=""),"",C2*E2)</f>
        <v>57.35</v>
      </c>
      <c r="G2" t="n">
        <v>40</v>
      </c>
      <c r="H2">
        <f>IF(OR(A2="",G2="",N(B2)=0),"",ROUNDUP(MAX(0,G2-N(E2))/B2,0))</f>
        <v>1</v>
      </c>
      <c r="I2" t="inlineStr">
        <is>
          <t>Yes</t>
        </is>
      </c>
    </row>
    <row r="3" ht="180" customHeight="1">
      <c r="A3" s="5" t="inlineStr">
        <is>
          <t>Sour watermelon slices</t>
        </is>
      </c>
      <c r="B3" s="5" t="n">
        <v>20</v>
      </c>
      <c r="C3" s="3" t="n">
        <v>3.85</v>
      </c>
      <c r="D3" s="3" t="n">
        <v>15.99</v>
      </c>
      <c r="E3" s="5" t="n">
        <v>6</v>
      </c>
      <c r="F3" s="3">
        <f>IF(OR(C3="",E3=""),"",C3*E3)</f>
        <v>23.1</v>
      </c>
      <c r="G3" s="5" t="n">
        <v>25</v>
      </c>
      <c r="H3" s="5">
        <f>IF(OR(A3="",G3="",N(B3)=0),"",ROUNDUP(MAX(0,G3-N(E3))/B3,0))</f>
        <v>1</v>
      </c>
      <c r="I3" s="5" t="inlineStr">
        <is>
          <t>Yes</t>
        </is>
      </c>
      <c r="K3" s="6" t="inlineStr">
        <is>
          <t>Bulk candy that customers scoop themselves shows the maker's label or a card with the name, ingredients, allergens and nutrition (Food Code 2022, 3-602.11(C)).</t>
        </is>
      </c>
    </row>
    <row r="4">
      <c r="A4" t="inlineStr">
        <is>
          <t>Chocolate-covered pretzels</t>
        </is>
      </c>
      <c r="B4" t="n">
        <v>15</v>
      </c>
      <c r="C4" s="4" t="n">
        <v>6.4</v>
      </c>
      <c r="D4" s="4" t="n">
        <v>15.99</v>
      </c>
      <c r="E4" t="n">
        <v>9</v>
      </c>
      <c r="F4" s="4">
        <f>IF(OR(C4="",E4=""),"",C4*E4)</f>
        <v>57.6</v>
      </c>
      <c r="G4" t="n">
        <v>20</v>
      </c>
      <c r="H4">
        <f>IF(OR(A4="",G4="",N(B4)=0),"",ROUNDUP(MAX(0,G4-N(E4))/B4,0))</f>
        <v>1</v>
      </c>
      <c r="I4" t="inlineStr">
        <is>
          <t>Yes</t>
        </is>
      </c>
    </row>
    <row r="5">
      <c r="A5" t="inlineStr">
        <is>
          <t>Salt water taffy</t>
        </is>
      </c>
      <c r="B5" t="n">
        <v>25</v>
      </c>
      <c r="C5" s="4" t="n">
        <v>4.2</v>
      </c>
      <c r="D5" s="4" t="n">
        <v>15.99</v>
      </c>
      <c r="E5" t="n">
        <v>31</v>
      </c>
      <c r="F5" s="4">
        <f>IF(OR(C5="",E5=""),"",C5*E5)</f>
        <v>130.2</v>
      </c>
      <c r="G5" t="n">
        <v>30</v>
      </c>
      <c r="H5">
        <f>IF(OR(A5="",G5="",N(B5)=0),"",ROUNDUP(MAX(0,G5-N(E5))/B5,0))</f>
        <v>0</v>
      </c>
      <c r="I5" t="inlineStr">
        <is>
          <t>Yes</t>
        </is>
      </c>
    </row>
    <row r="6">
      <c r="A6" t="inlineStr">
        <is>
          <t>Jelly beans, 40 flavors</t>
        </is>
      </c>
      <c r="B6" t="n">
        <v>10</v>
      </c>
      <c r="C6" s="4" t="n">
        <v>7.9</v>
      </c>
      <c r="D6" s="4" t="n">
        <v>15.99</v>
      </c>
      <c r="E6" t="n">
        <v>4.5</v>
      </c>
      <c r="F6" s="4">
        <f>IF(OR(C6="",E6=""),"",C6*E6)</f>
        <v>35.55</v>
      </c>
      <c r="G6" t="n">
        <v>15</v>
      </c>
      <c r="H6">
        <f>IF(OR(A6="",G6="",N(B6)=0),"",ROUNDUP(MAX(0,G6-N(E6))/B6,0))</f>
        <v>2</v>
      </c>
      <c r="I6" t="inlineStr">
        <is>
          <t>No</t>
        </is>
      </c>
    </row>
    <row r="7">
      <c r="A7" t="inlineStr">
        <is>
          <t>Malted milk balls</t>
        </is>
      </c>
      <c r="B7" t="n">
        <v>10</v>
      </c>
      <c r="C7" s="4" t="n">
        <v>5.3</v>
      </c>
      <c r="D7" s="4" t="n">
        <v>15.99</v>
      </c>
      <c r="E7" t="n">
        <v>7</v>
      </c>
      <c r="F7" s="4">
        <f>IF(OR(C7="",E7=""),"",C7*E7)</f>
        <v>37.1</v>
      </c>
      <c r="G7" t="n">
        <v>15</v>
      </c>
      <c r="H7">
        <f>IF(OR(A7="",G7="",N(B7)=0),"",ROUNDUP(MAX(0,G7-N(E7))/B7,0))</f>
        <v>1</v>
      </c>
      <c r="I7" t="inlineStr">
        <is>
          <t>Yes</t>
        </is>
      </c>
    </row>
    <row r="8">
      <c r="C8" s="4" t="n"/>
      <c r="D8" s="4" t="n"/>
      <c r="F8" s="4" t="str">
        <f>IF(OR(C8="",E8=""),"",C8*E8)</f>
        <v/>
      </c>
      <c r="H8" t="str">
        <f>IF(OR(A8="",G8="",N(B8)=0),"",ROUNDUP(MAX(0,G8-N(E8))/B8,0))</f>
        <v/>
      </c>
    </row>
    <row r="9">
      <c r="C9" s="4" t="n"/>
      <c r="D9" s="4" t="n"/>
      <c r="F9" s="4" t="str">
        <f>IF(OR(C9="",E9=""),"",C9*E9)</f>
        <v/>
      </c>
      <c r="H9" t="str">
        <f>IF(OR(A9="",G9="",N(B9)=0),"",ROUNDUP(MAX(0,G9-N(E9))/B9,0))</f>
        <v/>
      </c>
    </row>
    <row r="10">
      <c r="C10" s="4" t="n"/>
      <c r="D10" s="4" t="n"/>
      <c r="F10" s="4" t="str">
        <f>IF(OR(C10="",E10=""),"",C10*E10)</f>
        <v/>
      </c>
      <c r="H10" t="str">
        <f>IF(OR(A10="",G10="",N(B10)=0),"",ROUNDUP(MAX(0,G10-N(E10))/B10,0))</f>
        <v/>
      </c>
    </row>
    <row r="11">
      <c r="C11" s="4" t="n"/>
      <c r="D11" s="4" t="n"/>
      <c r="F11" s="4" t="str">
        <f>IF(OR(C11="",E11=""),"",C11*E11)</f>
        <v/>
      </c>
      <c r="H11" t="str">
        <f>IF(OR(A11="",G11="",N(B11)=0),"",ROUNDUP(MAX(0,G11-N(E11))/B11,0))</f>
        <v/>
      </c>
    </row>
    <row r="12">
      <c r="C12" s="4" t="n"/>
      <c r="D12" s="4" t="n"/>
      <c r="F12" s="4" t="str">
        <f>IF(OR(C12="",E12=""),"",C12*E12)</f>
        <v/>
      </c>
      <c r="H12" t="str">
        <f>IF(OR(A12="",G12="",N(B12)=0),"",ROUNDUP(MAX(0,G12-N(E12))/B12,0))</f>
        <v/>
      </c>
    </row>
    <row r="13">
      <c r="C13" s="4" t="n"/>
      <c r="D13" s="4" t="n"/>
      <c r="F13" s="4" t="str">
        <f>IF(OR(C13="",E13=""),"",C13*E13)</f>
        <v/>
      </c>
      <c r="H13" t="str">
        <f>IF(OR(A13="",G13="",N(B13)=0),"",ROUNDUP(MAX(0,G13-N(E13))/B13,0))</f>
        <v/>
      </c>
    </row>
    <row r="14">
      <c r="C14" s="4" t="n"/>
      <c r="D14" s="4" t="n"/>
      <c r="F14" s="4" t="str">
        <f>IF(OR(C14="",E14=""),"",C14*E14)</f>
        <v/>
      </c>
      <c r="H14" t="str">
        <f>IF(OR(A14="",G14="",N(B14)=0),"",ROUNDUP(MAX(0,G14-N(E14))/B14,0))</f>
        <v/>
      </c>
    </row>
    <row r="15">
      <c r="C15" s="4" t="n"/>
      <c r="D15" s="4" t="n"/>
      <c r="F15" s="4" t="str">
        <f>IF(OR(C15="",E15=""),"",C15*E15)</f>
        <v/>
      </c>
      <c r="H15" t="str">
        <f>IF(OR(A15="",G15="",N(B15)=0),"",ROUNDUP(MAX(0,G15-N(E15))/B15,0))</f>
        <v/>
      </c>
    </row>
    <row r="16">
      <c r="C16" s="4" t="n"/>
      <c r="D16" s="4" t="n"/>
      <c r="F16" s="4" t="str">
        <f>IF(OR(C16="",E16=""),"",C16*E16)</f>
        <v/>
      </c>
      <c r="H16" t="str">
        <f>IF(OR(A16="",G16="",N(B16)=0),"",ROUNDUP(MAX(0,G16-N(E16))/B16,0))</f>
        <v/>
      </c>
    </row>
    <row r="17">
      <c r="C17" s="4" t="n"/>
      <c r="D17" s="4" t="n"/>
      <c r="F17" s="4" t="str">
        <f>IF(OR(C17="",E17=""),"",C17*E17)</f>
        <v/>
      </c>
      <c r="H17" t="str">
        <f>IF(OR(A17="",G17="",N(B17)=0),"",ROUNDUP(MAX(0,G17-N(E17))/B17,0))</f>
        <v/>
      </c>
    </row>
    <row r="18">
      <c r="C18" s="4" t="n"/>
      <c r="D18" s="4" t="n"/>
      <c r="F18" s="4" t="str">
        <f>IF(OR(C18="",E18=""),"",C18*E18)</f>
        <v/>
      </c>
      <c r="H18" t="str">
        <f>IF(OR(A18="",G18="",N(B18)=0),"",ROUNDUP(MAX(0,G18-N(E18))/B18,0))</f>
        <v/>
      </c>
    </row>
    <row r="19">
      <c r="C19" s="4" t="n"/>
      <c r="D19" s="4" t="n"/>
      <c r="F19" s="4" t="str">
        <f>IF(OR(C19="",E19=""),"",C19*E19)</f>
        <v/>
      </c>
      <c r="H19" t="str">
        <f>IF(OR(A19="",G19="",N(B19)=0),"",ROUNDUP(MAX(0,G19-N(E19))/B19,0))</f>
        <v/>
      </c>
    </row>
    <row r="20">
      <c r="C20" s="4" t="n"/>
      <c r="D20" s="4" t="n"/>
      <c r="F20" s="4" t="str">
        <f>IF(OR(C20="",E20=""),"",C20*E20)</f>
        <v/>
      </c>
      <c r="H20" t="str">
        <f>IF(OR(A20="",G20="",N(B20)=0),"",ROUNDUP(MAX(0,G20-N(E20))/B20,0))</f>
        <v/>
      </c>
    </row>
    <row r="21">
      <c r="C21" s="4" t="n"/>
      <c r="D21" s="4" t="n"/>
      <c r="F21" s="4" t="str">
        <f>IF(OR(C21="",E21=""),"",C21*E21)</f>
        <v/>
      </c>
      <c r="H21" t="str">
        <f>IF(OR(A21="",G21="",N(B21)=0),"",ROUNDUP(MAX(0,G21-N(E21))/B21,0))</f>
        <v/>
      </c>
    </row>
    <row r="22">
      <c r="C22" s="4" t="n"/>
      <c r="D22" s="4" t="n"/>
      <c r="F22" s="4" t="str">
        <f>IF(OR(C22="",E22=""),"",C22*E22)</f>
        <v/>
      </c>
      <c r="H22" t="str">
        <f>IF(OR(A22="",G22="",N(B22)=0),"",ROUNDUP(MAX(0,G22-N(E22))/B22,0))</f>
        <v/>
      </c>
    </row>
    <row r="23">
      <c r="C23" s="4" t="n"/>
      <c r="D23" s="4" t="n"/>
      <c r="F23" s="4" t="str">
        <f>IF(OR(C23="",E23=""),"",C23*E23)</f>
        <v/>
      </c>
      <c r="H23" t="str">
        <f>IF(OR(A23="",G23="",N(B23)=0),"",ROUNDUP(MAX(0,G23-N(E23))/B23,0))</f>
        <v/>
      </c>
    </row>
    <row r="24">
      <c r="C24" s="4" t="n"/>
      <c r="D24" s="4" t="n"/>
      <c r="F24" s="4" t="str">
        <f>IF(OR(C24="",E24=""),"",C24*E24)</f>
        <v/>
      </c>
      <c r="H24" t="str">
        <f>IF(OR(A24="",G24="",N(B24)=0),"",ROUNDUP(MAX(0,G24-N(E24))/B24,0))</f>
        <v/>
      </c>
    </row>
    <row r="25">
      <c r="C25" s="4" t="n"/>
      <c r="D25" s="4" t="n"/>
      <c r="F25" s="4" t="str">
        <f>IF(OR(C25="",E25=""),"",C25*E25)</f>
        <v/>
      </c>
      <c r="H25" t="str">
        <f>IF(OR(A25="",G25="",N(B25)=0),"",ROUNDUP(MAX(0,G25-N(E25))/B25,0))</f>
        <v/>
      </c>
    </row>
    <row r="26">
      <c r="C26" s="4" t="n"/>
      <c r="D26" s="4" t="n"/>
      <c r="F26" s="4" t="str">
        <f>IF(OR(C26="",E26=""),"",C26*E26)</f>
        <v/>
      </c>
      <c r="H26" t="str">
        <f>IF(OR(A26="",G26="",N(B26)=0),"",ROUNDUP(MAX(0,G26-N(E26))/B26,0))</f>
        <v/>
      </c>
    </row>
    <row r="27">
      <c r="C27" s="4" t="n"/>
      <c r="D27" s="4" t="n"/>
      <c r="F27" s="4" t="str">
        <f>IF(OR(C27="",E27=""),"",C27*E27)</f>
        <v/>
      </c>
      <c r="H27" t="str">
        <f>IF(OR(A27="",G27="",N(B27)=0),"",ROUNDUP(MAX(0,G27-N(E27))/B27,0))</f>
        <v/>
      </c>
    </row>
    <row r="28">
      <c r="C28" s="4" t="n"/>
      <c r="D28" s="4" t="n"/>
      <c r="F28" s="4" t="str">
        <f>IF(OR(C28="",E28=""),"",C28*E28)</f>
        <v/>
      </c>
      <c r="H28" t="str">
        <f>IF(OR(A28="",G28="",N(B28)=0),"",ROUNDUP(MAX(0,G28-N(E28))/B28,0))</f>
        <v/>
      </c>
    </row>
    <row r="29">
      <c r="C29" s="4" t="n"/>
      <c r="D29" s="4" t="n"/>
      <c r="F29" s="4" t="str">
        <f>IF(OR(C29="",E29=""),"",C29*E29)</f>
        <v/>
      </c>
      <c r="H29" t="str">
        <f>IF(OR(A29="",G29="",N(B29)=0),"",ROUNDUP(MAX(0,G29-N(E29))/B29,0))</f>
        <v/>
      </c>
    </row>
    <row r="30">
      <c r="C30" s="4" t="n"/>
      <c r="D30" s="4" t="n"/>
      <c r="F30" s="4" t="str">
        <f>IF(OR(C30="",E30=""),"",C30*E30)</f>
        <v/>
      </c>
      <c r="H30" t="str">
        <f>IF(OR(A30="",G30="",N(B30)=0),"",ROUNDUP(MAX(0,G30-N(E30))/B30,0))</f>
        <v/>
      </c>
    </row>
    <row r="31">
      <c r="C31" s="4" t="n"/>
      <c r="D31" s="4" t="n"/>
      <c r="F31" s="4" t="str">
        <f>IF(OR(C31="",E31=""),"",C31*E31)</f>
        <v/>
      </c>
      <c r="H31" t="str">
        <f>IF(OR(A31="",G31="",N(B31)=0),"",ROUNDUP(MAX(0,G31-N(E31))/B31,0))</f>
        <v/>
      </c>
    </row>
    <row r="32">
      <c r="C32" s="4" t="n"/>
      <c r="D32" s="4" t="n"/>
      <c r="F32" s="4" t="str">
        <f>IF(OR(C32="",E32=""),"",C32*E32)</f>
        <v/>
      </c>
      <c r="H32" t="str">
        <f>IF(OR(A32="",G32="",N(B32)=0),"",ROUNDUP(MAX(0,G32-N(E32))/B32,0))</f>
        <v/>
      </c>
    </row>
    <row r="33">
      <c r="C33" s="4" t="n"/>
      <c r="D33" s="4" t="n"/>
      <c r="F33" s="4" t="str">
        <f>IF(OR(C33="",E33=""),"",C33*E33)</f>
        <v/>
      </c>
      <c r="H33" t="str">
        <f>IF(OR(A33="",G33="",N(B33)=0),"",ROUNDUP(MAX(0,G33-N(E33))/B33,0))</f>
        <v/>
      </c>
    </row>
    <row r="34">
      <c r="C34" s="4" t="n"/>
      <c r="D34" s="4" t="n"/>
      <c r="F34" s="4" t="str">
        <f>IF(OR(C34="",E34=""),"",C34*E34)</f>
        <v/>
      </c>
      <c r="H34" t="str">
        <f>IF(OR(A34="",G34="",N(B34)=0),"",ROUNDUP(MAX(0,G34-N(E34))/B34,0))</f>
        <v/>
      </c>
    </row>
    <row r="35">
      <c r="C35" s="4" t="n"/>
      <c r="D35" s="4" t="n"/>
      <c r="F35" s="4" t="str">
        <f>IF(OR(C35="",E35=""),"",C35*E35)</f>
        <v/>
      </c>
      <c r="H35" t="str">
        <f>IF(OR(A35="",G35="",N(B35)=0),"",ROUNDUP(MAX(0,G35-N(E35))/B35,0))</f>
        <v/>
      </c>
    </row>
    <row r="36">
      <c r="C36" s="4" t="n"/>
      <c r="D36" s="4" t="n"/>
      <c r="F36" s="4" t="str">
        <f>IF(OR(C36="",E36=""),"",C36*E36)</f>
        <v/>
      </c>
      <c r="H36" t="str">
        <f>IF(OR(A36="",G36="",N(B36)=0),"",ROUNDUP(MAX(0,G36-N(E36))/B36,0))</f>
        <v/>
      </c>
    </row>
    <row r="37">
      <c r="C37" s="4" t="n"/>
      <c r="D37" s="4" t="n"/>
      <c r="F37" s="4" t="str">
        <f>IF(OR(C37="",E37=""),"",C37*E37)</f>
        <v/>
      </c>
      <c r="H37" t="str">
        <f>IF(OR(A37="",G37="",N(B37)=0),"",ROUNDUP(MAX(0,G37-N(E37))/B37,0))</f>
        <v/>
      </c>
    </row>
    <row r="38">
      <c r="C38" s="4" t="n"/>
      <c r="D38" s="4" t="n"/>
      <c r="F38" s="4" t="str">
        <f>IF(OR(C38="",E38=""),"",C38*E38)</f>
        <v/>
      </c>
      <c r="H38" t="str">
        <f>IF(OR(A38="",G38="",N(B38)=0),"",ROUNDUP(MAX(0,G38-N(E38))/B38,0))</f>
        <v/>
      </c>
    </row>
    <row r="39">
      <c r="C39" s="4" t="n"/>
      <c r="D39" s="4" t="n"/>
      <c r="F39" s="4" t="str">
        <f>IF(OR(C39="",E39=""),"",C39*E39)</f>
        <v/>
      </c>
      <c r="H39" t="str">
        <f>IF(OR(A39="",G39="",N(B39)=0),"",ROUNDUP(MAX(0,G39-N(E39))/B39,0))</f>
        <v/>
      </c>
    </row>
    <row r="40">
      <c r="C40" s="4" t="n"/>
      <c r="D40" s="4" t="n"/>
      <c r="F40" s="4" t="str">
        <f>IF(OR(C40="",E40=""),"",C40*E40)</f>
        <v/>
      </c>
      <c r="H40" t="str">
        <f>IF(OR(A40="",G40="",N(B40)=0),"",ROUNDUP(MAX(0,G40-N(E40))/B40,0))</f>
        <v/>
      </c>
    </row>
    <row r="41">
      <c r="C41" s="4" t="n"/>
      <c r="D41" s="4" t="n"/>
      <c r="F41" s="4" t="str">
        <f>IF(OR(C41="",E41=""),"",C41*E41)</f>
        <v/>
      </c>
      <c r="H41" t="str">
        <f>IF(OR(A41="",G41="",N(B41)=0),"",ROUNDUP(MAX(0,G41-N(E41))/B41,0))</f>
        <v/>
      </c>
    </row>
    <row r="42">
      <c r="C42" s="4" t="n"/>
      <c r="D42" s="4" t="n"/>
      <c r="F42" s="4" t="str">
        <f>IF(OR(C42="",E42=""),"",C42*E42)</f>
        <v/>
      </c>
      <c r="H42" t="str">
        <f>IF(OR(A42="",G42="",N(B42)=0),"",ROUNDUP(MAX(0,G42-N(E42))/B42,0))</f>
        <v/>
      </c>
    </row>
    <row r="43">
      <c r="C43" s="4" t="n"/>
      <c r="D43" s="4" t="n"/>
      <c r="F43" s="4" t="str">
        <f>IF(OR(C43="",E43=""),"",C43*E43)</f>
        <v/>
      </c>
      <c r="H43" t="str">
        <f>IF(OR(A43="",G43="",N(B43)=0),"",ROUNDUP(MAX(0,G43-N(E43))/B43,0))</f>
        <v/>
      </c>
    </row>
    <row r="44">
      <c r="C44" s="4" t="n"/>
      <c r="D44" s="4" t="n"/>
      <c r="F44" s="4" t="str">
        <f>IF(OR(C44="",E44=""),"",C44*E44)</f>
        <v/>
      </c>
      <c r="H44" t="str">
        <f>IF(OR(A44="",G44="",N(B44)=0),"",ROUNDUP(MAX(0,G44-N(E44))/B44,0))</f>
        <v/>
      </c>
    </row>
    <row r="45">
      <c r="C45" s="4" t="n"/>
      <c r="D45" s="4" t="n"/>
      <c r="F45" s="4" t="str">
        <f>IF(OR(C45="",E45=""),"",C45*E45)</f>
        <v/>
      </c>
      <c r="H45" t="str">
        <f>IF(OR(A45="",G45="",N(B45)=0),"",ROUNDUP(MAX(0,G45-N(E45))/B45,0))</f>
        <v/>
      </c>
    </row>
    <row r="46">
      <c r="C46" s="4" t="n"/>
      <c r="D46" s="4" t="n"/>
      <c r="F46" s="4" t="str">
        <f>IF(OR(C46="",E46=""),"",C46*E46)</f>
        <v/>
      </c>
      <c r="H46" t="str">
        <f>IF(OR(A46="",G46="",N(B46)=0),"",ROUNDUP(MAX(0,G46-N(E46))/B46,0))</f>
        <v/>
      </c>
    </row>
    <row r="47">
      <c r="C47" s="4" t="n"/>
      <c r="D47" s="4" t="n"/>
      <c r="F47" s="4" t="str">
        <f>IF(OR(C47="",E47=""),"",C47*E47)</f>
        <v/>
      </c>
      <c r="H47" t="str">
        <f>IF(OR(A47="",G47="",N(B47)=0),"",ROUNDUP(MAX(0,G47-N(E47))/B47,0))</f>
        <v/>
      </c>
    </row>
    <row r="48">
      <c r="C48" s="4" t="n"/>
      <c r="D48" s="4" t="n"/>
      <c r="F48" s="4" t="str">
        <f>IF(OR(C48="",E48=""),"",C48*E48)</f>
        <v/>
      </c>
      <c r="H48" t="str">
        <f>IF(OR(A48="",G48="",N(B48)=0),"",ROUNDUP(MAX(0,G48-N(E48))/B48,0))</f>
        <v/>
      </c>
    </row>
    <row r="49">
      <c r="C49" s="4" t="n"/>
      <c r="D49" s="4" t="n"/>
      <c r="F49" s="4" t="str">
        <f>IF(OR(C49="",E49=""),"",C49*E49)</f>
        <v/>
      </c>
      <c r="H49" t="str">
        <f>IF(OR(A49="",G49="",N(B49)=0),"",ROUNDUP(MAX(0,G49-N(E49))/B49,0))</f>
        <v/>
      </c>
    </row>
    <row r="50">
      <c r="C50" s="4" t="n"/>
      <c r="D50" s="4" t="n"/>
      <c r="F50" s="4" t="str">
        <f>IF(OR(C50="",E50=""),"",C50*E50)</f>
        <v/>
      </c>
      <c r="H50" t="str">
        <f>IF(OR(A50="",G50="",N(B50)=0),"",ROUNDUP(MAX(0,G50-N(E50))/B50,0))</f>
        <v/>
      </c>
    </row>
    <row r="51">
      <c r="C51" s="4" t="n"/>
      <c r="D51" s="4" t="n"/>
      <c r="F51" s="4" t="str">
        <f>IF(OR(C51="",E51=""),"",C51*E51)</f>
        <v/>
      </c>
      <c r="H51" t="str">
        <f>IF(OR(A51="",G51="",N(B51)=0),"",ROUNDUP(MAX(0,G51-N(E51))/B51,0))</f>
        <v/>
      </c>
    </row>
    <row r="52">
      <c r="C52" s="4" t="n"/>
      <c r="D52" s="4" t="n"/>
      <c r="F52" s="4" t="str">
        <f>IF(OR(C52="",E52=""),"",C52*E52)</f>
        <v/>
      </c>
      <c r="H52" t="str">
        <f>IF(OR(A52="",G52="",N(B52)=0),"",ROUNDUP(MAX(0,G52-N(E52))/B52,0))</f>
        <v/>
      </c>
    </row>
    <row r="53">
      <c r="C53" s="4" t="n"/>
      <c r="D53" s="4" t="n"/>
      <c r="F53" s="4" t="str">
        <f>IF(OR(C53="",E53=""),"",C53*E53)</f>
        <v/>
      </c>
      <c r="H53" t="str">
        <f>IF(OR(A53="",G53="",N(B53)=0),"",ROUNDUP(MAX(0,G53-N(E53))/B53,0))</f>
        <v/>
      </c>
    </row>
    <row r="54">
      <c r="C54" s="4" t="n"/>
      <c r="D54" s="4" t="n"/>
      <c r="F54" s="4" t="str">
        <f>IF(OR(C54="",E54=""),"",C54*E54)</f>
        <v/>
      </c>
      <c r="H54" t="str">
        <f>IF(OR(A54="",G54="",N(B54)=0),"",ROUNDUP(MAX(0,G54-N(E54))/B54,0))</f>
        <v/>
      </c>
    </row>
    <row r="55">
      <c r="C55" s="4" t="n"/>
      <c r="D55" s="4" t="n"/>
      <c r="F55" s="4" t="str">
        <f>IF(OR(C55="",E55=""),"",C55*E55)</f>
        <v/>
      </c>
      <c r="H55" t="str">
        <f>IF(OR(A55="",G55="",N(B55)=0),"",ROUNDUP(MAX(0,G55-N(E55))/B55,0))</f>
        <v/>
      </c>
    </row>
    <row r="56">
      <c r="C56" s="4" t="n"/>
      <c r="D56" s="4" t="n"/>
      <c r="F56" s="4" t="str">
        <f>IF(OR(C56="",E56=""),"",C56*E56)</f>
        <v/>
      </c>
      <c r="H56" t="str">
        <f>IF(OR(A56="",G56="",N(B56)=0),"",ROUNDUP(MAX(0,G56-N(E56))/B56,0))</f>
        <v/>
      </c>
    </row>
    <row r="57">
      <c r="C57" s="4" t="n"/>
      <c r="D57" s="4" t="n"/>
      <c r="F57" s="4" t="str">
        <f>IF(OR(C57="",E57=""),"",C57*E57)</f>
        <v/>
      </c>
      <c r="H57" t="str">
        <f>IF(OR(A57="",G57="",N(B57)=0),"",ROUNDUP(MAX(0,G57-N(E57))/B57,0))</f>
        <v/>
      </c>
    </row>
    <row r="58">
      <c r="C58" s="4" t="n"/>
      <c r="D58" s="4" t="n"/>
      <c r="F58" s="4" t="str">
        <f>IF(OR(C58="",E58=""),"",C58*E58)</f>
        <v/>
      </c>
      <c r="H58" t="str">
        <f>IF(OR(A58="",G58="",N(B58)=0),"",ROUNDUP(MAX(0,G58-N(E58))/B58,0))</f>
        <v/>
      </c>
    </row>
    <row r="59">
      <c r="C59" s="4" t="n"/>
      <c r="D59" s="4" t="n"/>
      <c r="F59" s="4" t="str">
        <f>IF(OR(C59="",E59=""),"",C59*E59)</f>
        <v/>
      </c>
      <c r="H59" t="str">
        <f>IF(OR(A59="",G59="",N(B59)=0),"",ROUNDUP(MAX(0,G59-N(E59))/B59,0))</f>
        <v/>
      </c>
    </row>
    <row r="60">
      <c r="C60" s="4" t="n"/>
      <c r="D60" s="4" t="n"/>
      <c r="F60" s="4" t="str">
        <f>IF(OR(C60="",E60=""),"",C60*E60)</f>
        <v/>
      </c>
      <c r="H60" t="str">
        <f>IF(OR(A60="",G60="",N(B60)=0),"",ROUNDUP(MAX(0,G60-N(E60))/B60,0))</f>
        <v/>
      </c>
    </row>
    <row r="61">
      <c r="C61" s="4" t="n"/>
      <c r="D61" s="4" t="n"/>
      <c r="F61" s="4" t="str">
        <f>IF(OR(C61="",E61=""),"",C61*E61)</f>
        <v/>
      </c>
      <c r="H61" t="str">
        <f>IF(OR(A61="",G61="",N(B61)=0),"",ROUNDUP(MAX(0,G61-N(E61))/B61,0))</f>
        <v/>
      </c>
    </row>
    <row r="62">
      <c r="C62" s="4" t="n"/>
      <c r="D62" s="4" t="n"/>
      <c r="F62" s="4" t="str">
        <f>IF(OR(C62="",E62=""),"",C62*E62)</f>
        <v/>
      </c>
      <c r="H62" t="str">
        <f>IF(OR(A62="",G62="",N(B62)=0),"",ROUNDUP(MAX(0,G62-N(E62))/B62,0))</f>
        <v/>
      </c>
    </row>
    <row r="63">
      <c r="C63" s="4" t="n"/>
      <c r="D63" s="4" t="n"/>
      <c r="F63" s="4" t="str">
        <f>IF(OR(C63="",E63=""),"",C63*E63)</f>
        <v/>
      </c>
      <c r="H63" t="str">
        <f>IF(OR(A63="",G63="",N(B63)=0),"",ROUNDUP(MAX(0,G63-N(E63))/B63,0))</f>
        <v/>
      </c>
    </row>
    <row r="64">
      <c r="C64" s="4" t="n"/>
      <c r="D64" s="4" t="n"/>
      <c r="F64" s="4" t="str">
        <f>IF(OR(C64="",E64=""),"",C64*E64)</f>
        <v/>
      </c>
      <c r="H64" t="str">
        <f>IF(OR(A64="",G64="",N(B64)=0),"",ROUNDUP(MAX(0,G64-N(E64))/B64,0))</f>
        <v/>
      </c>
    </row>
    <row r="65">
      <c r="C65" s="4" t="n"/>
      <c r="D65" s="4" t="n"/>
      <c r="F65" s="4" t="str">
        <f>IF(OR(C65="",E65=""),"",C65*E65)</f>
        <v/>
      </c>
      <c r="H65" t="str">
        <f>IF(OR(A65="",G65="",N(B65)=0),"",ROUNDUP(MAX(0,G65-N(E65))/B65,0))</f>
        <v/>
      </c>
    </row>
    <row r="66">
      <c r="C66" s="4" t="n"/>
      <c r="D66" s="4" t="n"/>
      <c r="F66" s="4" t="str">
        <f>IF(OR(C66="",E66=""),"",C66*E66)</f>
        <v/>
      </c>
      <c r="H66" t="str">
        <f>IF(OR(A66="",G66="",N(B66)=0),"",ROUNDUP(MAX(0,G66-N(E66))/B66,0))</f>
        <v/>
      </c>
    </row>
    <row r="67">
      <c r="C67" s="4" t="n"/>
      <c r="D67" s="4" t="n"/>
      <c r="F67" s="4" t="str">
        <f>IF(OR(C67="",E67=""),"",C67*E67)</f>
        <v/>
      </c>
      <c r="H67" t="str">
        <f>IF(OR(A67="",G67="",N(B67)=0),"",ROUNDUP(MAX(0,G67-N(E67))/B67,0))</f>
        <v/>
      </c>
    </row>
    <row r="68">
      <c r="C68" s="4" t="n"/>
      <c r="D68" s="4" t="n"/>
      <c r="F68" s="4" t="str">
        <f>IF(OR(C68="",E68=""),"",C68*E68)</f>
        <v/>
      </c>
      <c r="H68" t="str">
        <f>IF(OR(A68="",G68="",N(B68)=0),"",ROUNDUP(MAX(0,G68-N(E68))/B68,0))</f>
        <v/>
      </c>
    </row>
    <row r="69">
      <c r="C69" s="4" t="n"/>
      <c r="D69" s="4" t="n"/>
      <c r="F69" s="4" t="str">
        <f>IF(OR(C69="",E69=""),"",C69*E69)</f>
        <v/>
      </c>
      <c r="H69" t="str">
        <f>IF(OR(A69="",G69="",N(B69)=0),"",ROUNDUP(MAX(0,G69-N(E69))/B69,0))</f>
        <v/>
      </c>
    </row>
    <row r="70">
      <c r="C70" s="4" t="n"/>
      <c r="D70" s="4" t="n"/>
      <c r="F70" s="4" t="str">
        <f>IF(OR(C70="",E70=""),"",C70*E70)</f>
        <v/>
      </c>
      <c r="H70" t="str">
        <f>IF(OR(A70="",G70="",N(B70)=0),"",ROUNDUP(MAX(0,G70-N(E70))/B70,0))</f>
        <v/>
      </c>
    </row>
    <row r="71">
      <c r="C71" s="4" t="n"/>
      <c r="D71" s="4" t="n"/>
      <c r="F71" s="4" t="str">
        <f>IF(OR(C71="",E71=""),"",C71*E71)</f>
        <v/>
      </c>
      <c r="H71" t="str">
        <f>IF(OR(A71="",G71="",N(B71)=0),"",ROUNDUP(MAX(0,G71-N(E71))/B71,0))</f>
        <v/>
      </c>
    </row>
    <row r="72">
      <c r="C72" s="4" t="n"/>
      <c r="D72" s="4" t="n"/>
      <c r="F72" s="4" t="str">
        <f>IF(OR(C72="",E72=""),"",C72*E72)</f>
        <v/>
      </c>
      <c r="H72" t="str">
        <f>IF(OR(A72="",G72="",N(B72)=0),"",ROUNDUP(MAX(0,G72-N(E72))/B72,0))</f>
        <v/>
      </c>
    </row>
    <row r="73">
      <c r="C73" s="4" t="n"/>
      <c r="D73" s="4" t="n"/>
      <c r="F73" s="4" t="str">
        <f>IF(OR(C73="",E73=""),"",C73*E73)</f>
        <v/>
      </c>
      <c r="H73" t="str">
        <f>IF(OR(A73="",G73="",N(B73)=0),"",ROUNDUP(MAX(0,G73-N(E73))/B73,0))</f>
        <v/>
      </c>
    </row>
    <row r="74">
      <c r="C74" s="4" t="n"/>
      <c r="D74" s="4" t="n"/>
      <c r="F74" s="4" t="str">
        <f>IF(OR(C74="",E74=""),"",C74*E74)</f>
        <v/>
      </c>
      <c r="H74" t="str">
        <f>IF(OR(A74="",G74="",N(B74)=0),"",ROUNDUP(MAX(0,G74-N(E74))/B74,0))</f>
        <v/>
      </c>
    </row>
    <row r="75">
      <c r="C75" s="4" t="n"/>
      <c r="D75" s="4" t="n"/>
      <c r="F75" s="4" t="str">
        <f>IF(OR(C75="",E75=""),"",C75*E75)</f>
        <v/>
      </c>
      <c r="H75" t="str">
        <f>IF(OR(A75="",G75="",N(B75)=0),"",ROUNDUP(MAX(0,G75-N(E75))/B75,0))</f>
        <v/>
      </c>
    </row>
    <row r="76">
      <c r="C76" s="4" t="n"/>
      <c r="D76" s="4" t="n"/>
      <c r="F76" s="4" t="str">
        <f>IF(OR(C76="",E76=""),"",C76*E76)</f>
        <v/>
      </c>
      <c r="H76" t="str">
        <f>IF(OR(A76="",G76="",N(B76)=0),"",ROUNDUP(MAX(0,G76-N(E76))/B76,0))</f>
        <v/>
      </c>
    </row>
    <row r="77">
      <c r="C77" s="4" t="n"/>
      <c r="D77" s="4" t="n"/>
      <c r="F77" s="4" t="str">
        <f>IF(OR(C77="",E77=""),"",C77*E77)</f>
        <v/>
      </c>
      <c r="H77" t="str">
        <f>IF(OR(A77="",G77="",N(B77)=0),"",ROUNDUP(MAX(0,G77-N(E77))/B77,0))</f>
        <v/>
      </c>
    </row>
    <row r="78">
      <c r="C78" s="4" t="n"/>
      <c r="D78" s="4" t="n"/>
      <c r="F78" s="4" t="str">
        <f>IF(OR(C78="",E78=""),"",C78*E78)</f>
        <v/>
      </c>
      <c r="H78" t="str">
        <f>IF(OR(A78="",G78="",N(B78)=0),"",ROUNDUP(MAX(0,G78-N(E78))/B78,0))</f>
        <v/>
      </c>
    </row>
    <row r="79">
      <c r="C79" s="4" t="n"/>
      <c r="D79" s="4" t="n"/>
      <c r="F79" s="4" t="str">
        <f>IF(OR(C79="",E79=""),"",C79*E79)</f>
        <v/>
      </c>
      <c r="H79" t="str">
        <f>IF(OR(A79="",G79="",N(B79)=0),"",ROUNDUP(MAX(0,G79-N(E79))/B79,0))</f>
        <v/>
      </c>
    </row>
    <row r="80">
      <c r="C80" s="4" t="n"/>
      <c r="D80" s="4" t="n"/>
      <c r="F80" s="4" t="str">
        <f>IF(OR(C80="",E80=""),"",C80*E80)</f>
        <v/>
      </c>
      <c r="H80" t="str">
        <f>IF(OR(A80="",G80="",N(B80)=0),"",ROUNDUP(MAX(0,G80-N(E80))/B80,0))</f>
        <v/>
      </c>
    </row>
    <row r="81">
      <c r="C81" s="4" t="n"/>
      <c r="D81" s="4" t="n"/>
      <c r="F81" s="4" t="str">
        <f>IF(OR(C81="",E81=""),"",C81*E81)</f>
        <v/>
      </c>
      <c r="H81" t="str">
        <f>IF(OR(A81="",G81="",N(B81)=0),"",ROUNDUP(MAX(0,G81-N(E81))/B81,0))</f>
        <v/>
      </c>
    </row>
    <row r="82">
      <c r="C82" s="4" t="n"/>
      <c r="D82" s="4" t="n"/>
      <c r="F82" s="4" t="str">
        <f>IF(OR(C82="",E82=""),"",C82*E82)</f>
        <v/>
      </c>
      <c r="H82" t="str">
        <f>IF(OR(A82="",G82="",N(B82)=0),"",ROUNDUP(MAX(0,G82-N(E82))/B82,0))</f>
        <v/>
      </c>
    </row>
    <row r="83">
      <c r="C83" s="4" t="n"/>
      <c r="D83" s="4" t="n"/>
      <c r="F83" s="4" t="str">
        <f>IF(OR(C83="",E83=""),"",C83*E83)</f>
        <v/>
      </c>
      <c r="H83" t="str">
        <f>IF(OR(A83="",G83="",N(B83)=0),"",ROUNDUP(MAX(0,G83-N(E83))/B83,0))</f>
        <v/>
      </c>
    </row>
    <row r="84">
      <c r="C84" s="4" t="n"/>
      <c r="D84" s="4" t="n"/>
      <c r="F84" s="4" t="str">
        <f>IF(OR(C84="",E84=""),"",C84*E84)</f>
        <v/>
      </c>
      <c r="H84" t="str">
        <f>IF(OR(A84="",G84="",N(B84)=0),"",ROUNDUP(MAX(0,G84-N(E84))/B84,0))</f>
        <v/>
      </c>
    </row>
    <row r="85">
      <c r="C85" s="4" t="n"/>
      <c r="D85" s="4" t="n"/>
      <c r="F85" s="4" t="str">
        <f>IF(OR(C85="",E85=""),"",C85*E85)</f>
        <v/>
      </c>
      <c r="H85" t="str">
        <f>IF(OR(A85="",G85="",N(B85)=0),"",ROUNDUP(MAX(0,G85-N(E85))/B85,0))</f>
        <v/>
      </c>
    </row>
    <row r="86">
      <c r="C86" s="4" t="n"/>
      <c r="D86" s="4" t="n"/>
      <c r="F86" s="4" t="str">
        <f>IF(OR(C86="",E86=""),"",C86*E86)</f>
        <v/>
      </c>
      <c r="H86" t="str">
        <f>IF(OR(A86="",G86="",N(B86)=0),"",ROUNDUP(MAX(0,G86-N(E86))/B86,0))</f>
        <v/>
      </c>
    </row>
    <row r="87">
      <c r="C87" s="4" t="n"/>
      <c r="D87" s="4" t="n"/>
      <c r="F87" s="4" t="str">
        <f>IF(OR(C87="",E87=""),"",C87*E87)</f>
        <v/>
      </c>
      <c r="H87" t="str">
        <f>IF(OR(A87="",G87="",N(B87)=0),"",ROUNDUP(MAX(0,G87-N(E87))/B87,0))</f>
        <v/>
      </c>
    </row>
    <row r="88">
      <c r="C88" s="4" t="n"/>
      <c r="D88" s="4" t="n"/>
      <c r="F88" s="4" t="str">
        <f>IF(OR(C88="",E88=""),"",C88*E88)</f>
        <v/>
      </c>
      <c r="H88" t="str">
        <f>IF(OR(A88="",G88="",N(B88)=0),"",ROUNDUP(MAX(0,G88-N(E88))/B88,0))</f>
        <v/>
      </c>
    </row>
    <row r="89">
      <c r="C89" s="4" t="n"/>
      <c r="D89" s="4" t="n"/>
      <c r="F89" s="4" t="str">
        <f>IF(OR(C89="",E89=""),"",C89*E89)</f>
        <v/>
      </c>
      <c r="H89" t="str">
        <f>IF(OR(A89="",G89="",N(B89)=0),"",ROUNDUP(MAX(0,G89-N(E89))/B89,0))</f>
        <v/>
      </c>
    </row>
    <row r="90">
      <c r="C90" s="4" t="n"/>
      <c r="D90" s="4" t="n"/>
      <c r="F90" s="4" t="str">
        <f>IF(OR(C90="",E90=""),"",C90*E90)</f>
        <v/>
      </c>
      <c r="H90" t="str">
        <f>IF(OR(A90="",G90="",N(B90)=0),"",ROUNDUP(MAX(0,G90-N(E90))/B90,0))</f>
        <v/>
      </c>
    </row>
    <row r="91">
      <c r="C91" s="4" t="n"/>
      <c r="D91" s="4" t="n"/>
      <c r="F91" s="4" t="str">
        <f>IF(OR(C91="",E91=""),"",C91*E91)</f>
        <v/>
      </c>
      <c r="H91" t="str">
        <f>IF(OR(A91="",G91="",N(B91)=0),"",ROUNDUP(MAX(0,G91-N(E91))/B91,0))</f>
        <v/>
      </c>
    </row>
    <row r="92">
      <c r="C92" s="4" t="n"/>
      <c r="D92" s="4" t="n"/>
      <c r="F92" s="4" t="str">
        <f>IF(OR(C92="",E92=""),"",C92*E92)</f>
        <v/>
      </c>
      <c r="H92" t="str">
        <f>IF(OR(A92="",G92="",N(B92)=0),"",ROUNDUP(MAX(0,G92-N(E92))/B92,0))</f>
        <v/>
      </c>
    </row>
    <row r="93">
      <c r="C93" s="4" t="n"/>
      <c r="D93" s="4" t="n"/>
      <c r="F93" s="4" t="str">
        <f>IF(OR(C93="",E93=""),"",C93*E93)</f>
        <v/>
      </c>
      <c r="H93" t="str">
        <f>IF(OR(A93="",G93="",N(B93)=0),"",ROUNDUP(MAX(0,G93-N(E93))/B93,0))</f>
        <v/>
      </c>
    </row>
    <row r="94">
      <c r="C94" s="4" t="n"/>
      <c r="D94" s="4" t="n"/>
      <c r="F94" s="4" t="str">
        <f>IF(OR(C94="",E94=""),"",C94*E94)</f>
        <v/>
      </c>
      <c r="H94" t="str">
        <f>IF(OR(A94="",G94="",N(B94)=0),"",ROUNDUP(MAX(0,G94-N(E94))/B94,0))</f>
        <v/>
      </c>
    </row>
    <row r="95">
      <c r="C95" s="4" t="n"/>
      <c r="D95" s="4" t="n"/>
      <c r="F95" s="4" t="str">
        <f>IF(OR(C95="",E95=""),"",C95*E95)</f>
        <v/>
      </c>
      <c r="H95" t="str">
        <f>IF(OR(A95="",G95="",N(B95)=0),"",ROUNDUP(MAX(0,G95-N(E95))/B95,0))</f>
        <v/>
      </c>
    </row>
    <row r="96">
      <c r="C96" s="4" t="n"/>
      <c r="D96" s="4" t="n"/>
      <c r="F96" s="4" t="str">
        <f>IF(OR(C96="",E96=""),"",C96*E96)</f>
        <v/>
      </c>
      <c r="H96" t="str">
        <f>IF(OR(A96="",G96="",N(B96)=0),"",ROUNDUP(MAX(0,G96-N(E96))/B96,0))</f>
        <v/>
      </c>
    </row>
    <row r="97">
      <c r="C97" s="4" t="n"/>
      <c r="D97" s="4" t="n"/>
      <c r="F97" s="4" t="str">
        <f>IF(OR(C97="",E97=""),"",C97*E97)</f>
        <v/>
      </c>
      <c r="H97" t="str">
        <f>IF(OR(A97="",G97="",N(B97)=0),"",ROUNDUP(MAX(0,G97-N(E97))/B97,0))</f>
        <v/>
      </c>
    </row>
    <row r="98">
      <c r="C98" s="4" t="n"/>
      <c r="D98" s="4" t="n"/>
      <c r="F98" s="4" t="str">
        <f>IF(OR(C98="",E98=""),"",C98*E98)</f>
        <v/>
      </c>
      <c r="H98" t="str">
        <f>IF(OR(A98="",G98="",N(B98)=0),"",ROUNDUP(MAX(0,G98-N(E98))/B98,0))</f>
        <v/>
      </c>
    </row>
    <row r="99">
      <c r="C99" s="4" t="n"/>
      <c r="D99" s="4" t="n"/>
      <c r="F99" s="4" t="str">
        <f>IF(OR(C99="",E99=""),"",C99*E99)</f>
        <v/>
      </c>
      <c r="H99" t="str">
        <f>IF(OR(A99="",G99="",N(B99)=0),"",ROUNDUP(MAX(0,G99-N(E99))/B99,0))</f>
        <v/>
      </c>
    </row>
    <row r="100">
      <c r="C100" s="4" t="n"/>
      <c r="D100" s="4" t="n"/>
      <c r="F100" s="4" t="str">
        <f>IF(OR(C100="",E100=""),"",C100*E100)</f>
        <v/>
      </c>
      <c r="H100" t="str">
        <f>IF(OR(A100="",G100="",N(B100)=0),"",ROUNDUP(MAX(0,G100-N(E100))/B100,0))</f>
        <v/>
      </c>
    </row>
    <row r="101">
      <c r="C101" s="4" t="n"/>
      <c r="D101" s="4" t="n"/>
      <c r="F101" s="4" t="str">
        <f>IF(OR(C101="",E101=""),"",C101*E101)</f>
        <v/>
      </c>
      <c r="H101" t="str">
        <f>IF(OR(A101="",G101="",N(B101)=0),"",ROUNDUP(MAX(0,G101-N(E101))/B101,0))</f>
        <v/>
      </c>
    </row>
    <row r="102">
      <c r="C102" s="4" t="n"/>
      <c r="D102" s="4" t="n"/>
      <c r="F102" s="4" t="str">
        <f>IF(OR(C102="",E102=""),"",C102*E102)</f>
        <v/>
      </c>
      <c r="H102" t="str">
        <f>IF(OR(A102="",G102="",N(B102)=0),"",ROUNDUP(MAX(0,G102-N(E102))/B102,0))</f>
        <v/>
      </c>
    </row>
    <row r="103">
      <c r="C103" s="4" t="n"/>
      <c r="D103" s="4" t="n"/>
      <c r="F103" s="4" t="str">
        <f>IF(OR(C103="",E103=""),"",C103*E103)</f>
        <v/>
      </c>
      <c r="H103" t="str">
        <f>IF(OR(A103="",G103="",N(B103)=0),"",ROUNDUP(MAX(0,G103-N(E103))/B103,0))</f>
        <v/>
      </c>
    </row>
    <row r="104">
      <c r="C104" s="4" t="n"/>
      <c r="D104" s="4" t="n"/>
      <c r="F104" s="4" t="str">
        <f>IF(OR(C104="",E104=""),"",C104*E104)</f>
        <v/>
      </c>
      <c r="H104" t="str">
        <f>IF(OR(A104="",G104="",N(B104)=0),"",ROUNDUP(MAX(0,G104-N(E104))/B104,0))</f>
        <v/>
      </c>
    </row>
    <row r="105">
      <c r="C105" s="4" t="n"/>
      <c r="D105" s="4" t="n"/>
      <c r="F105" s="4" t="str">
        <f>IF(OR(C105="",E105=""),"",C105*E105)</f>
        <v/>
      </c>
      <c r="H105" t="str">
        <f>IF(OR(A105="",G105="",N(B105)=0),"",ROUNDUP(MAX(0,G105-N(E105))/B105,0))</f>
        <v/>
      </c>
    </row>
    <row r="106">
      <c r="C106" s="4" t="n"/>
      <c r="D106" s="4" t="n"/>
      <c r="F106" s="4" t="str">
        <f>IF(OR(C106="",E106=""),"",C106*E106)</f>
        <v/>
      </c>
      <c r="H106" t="str">
        <f>IF(OR(A106="",G106="",N(B106)=0),"",ROUNDUP(MAX(0,G106-N(E106))/B106,0))</f>
        <v/>
      </c>
    </row>
    <row r="107">
      <c r="C107" s="4" t="n"/>
      <c r="D107" s="4" t="n"/>
      <c r="F107" s="4" t="str">
        <f>IF(OR(C107="",E107=""),"",C107*E107)</f>
        <v/>
      </c>
      <c r="H107" t="str">
        <f>IF(OR(A107="",G107="",N(B107)=0),"",ROUNDUP(MAX(0,G107-N(E107))/B107,0))</f>
        <v/>
      </c>
    </row>
    <row r="108">
      <c r="C108" s="4" t="n"/>
      <c r="D108" s="4" t="n"/>
      <c r="F108" s="4" t="str">
        <f>IF(OR(C108="",E108=""),"",C108*E108)</f>
        <v/>
      </c>
      <c r="H108" t="str">
        <f>IF(OR(A108="",G108="",N(B108)=0),"",ROUNDUP(MAX(0,G108-N(E108))/B108,0))</f>
        <v/>
      </c>
    </row>
    <row r="109">
      <c r="C109" s="4" t="n"/>
      <c r="D109" s="4" t="n"/>
      <c r="F109" s="4" t="str">
        <f>IF(OR(C109="",E109=""),"",C109*E109)</f>
        <v/>
      </c>
      <c r="H109" t="str">
        <f>IF(OR(A109="",G109="",N(B109)=0),"",ROUNDUP(MAX(0,G109-N(E109))/B109,0))</f>
        <v/>
      </c>
    </row>
    <row r="110">
      <c r="C110" s="4" t="n"/>
      <c r="D110" s="4" t="n"/>
      <c r="F110" s="4" t="str">
        <f>IF(OR(C110="",E110=""),"",C110*E110)</f>
        <v/>
      </c>
      <c r="H110" t="str">
        <f>IF(OR(A110="",G110="",N(B110)=0),"",ROUNDUP(MAX(0,G110-N(E110))/B110,0))</f>
        <v/>
      </c>
    </row>
    <row r="111">
      <c r="C111" s="4" t="n"/>
      <c r="D111" s="4" t="n"/>
      <c r="F111" s="4" t="str">
        <f>IF(OR(C111="",E111=""),"",C111*E111)</f>
        <v/>
      </c>
      <c r="H111" t="str">
        <f>IF(OR(A111="",G111="",N(B111)=0),"",ROUNDUP(MAX(0,G111-N(E111))/B111,0))</f>
        <v/>
      </c>
    </row>
    <row r="112">
      <c r="C112" s="4" t="n"/>
      <c r="D112" s="4" t="n"/>
      <c r="F112" s="4" t="str">
        <f>IF(OR(C112="",E112=""),"",C112*E112)</f>
        <v/>
      </c>
      <c r="H112" t="str">
        <f>IF(OR(A112="",G112="",N(B112)=0),"",ROUNDUP(MAX(0,G112-N(E112))/B112,0))</f>
        <v/>
      </c>
    </row>
    <row r="113">
      <c r="C113" s="4" t="n"/>
      <c r="D113" s="4" t="n"/>
      <c r="F113" s="4" t="str">
        <f>IF(OR(C113="",E113=""),"",C113*E113)</f>
        <v/>
      </c>
      <c r="H113" t="str">
        <f>IF(OR(A113="",G113="",N(B113)=0),"",ROUNDUP(MAX(0,G113-N(E113))/B113,0))</f>
        <v/>
      </c>
    </row>
    <row r="114">
      <c r="C114" s="4" t="n"/>
      <c r="D114" s="4" t="n"/>
      <c r="F114" s="4" t="str">
        <f>IF(OR(C114="",E114=""),"",C114*E114)</f>
        <v/>
      </c>
      <c r="H114" t="str">
        <f>IF(OR(A114="",G114="",N(B114)=0),"",ROUNDUP(MAX(0,G114-N(E114))/B114,0))</f>
        <v/>
      </c>
    </row>
    <row r="115">
      <c r="C115" s="4" t="n"/>
      <c r="D115" s="4" t="n"/>
      <c r="F115" s="4" t="str">
        <f>IF(OR(C115="",E115=""),"",C115*E115)</f>
        <v/>
      </c>
      <c r="H115" t="str">
        <f>IF(OR(A115="",G115="",N(B115)=0),"",ROUNDUP(MAX(0,G115-N(E115))/B115,0))</f>
        <v/>
      </c>
    </row>
    <row r="116">
      <c r="C116" s="4" t="n"/>
      <c r="D116" s="4" t="n"/>
      <c r="F116" s="4" t="str">
        <f>IF(OR(C116="",E116=""),"",C116*E116)</f>
        <v/>
      </c>
      <c r="H116" t="str">
        <f>IF(OR(A116="",G116="",N(B116)=0),"",ROUNDUP(MAX(0,G116-N(E116))/B116,0))</f>
        <v/>
      </c>
    </row>
    <row r="117">
      <c r="C117" s="4" t="n"/>
      <c r="D117" s="4" t="n"/>
      <c r="F117" s="4" t="str">
        <f>IF(OR(C117="",E117=""),"",C117*E117)</f>
        <v/>
      </c>
      <c r="H117" t="str">
        <f>IF(OR(A117="",G117="",N(B117)=0),"",ROUNDUP(MAX(0,G117-N(E117))/B117,0))</f>
        <v/>
      </c>
    </row>
    <row r="118">
      <c r="C118" s="4" t="n"/>
      <c r="D118" s="4" t="n"/>
      <c r="F118" s="4" t="str">
        <f>IF(OR(C118="",E118=""),"",C118*E118)</f>
        <v/>
      </c>
      <c r="H118" t="str">
        <f>IF(OR(A118="",G118="",N(B118)=0),"",ROUNDUP(MAX(0,G118-N(E118))/B118,0))</f>
        <v/>
      </c>
    </row>
    <row r="119">
      <c r="C119" s="4" t="n"/>
      <c r="D119" s="4" t="n"/>
      <c r="F119" s="4" t="str">
        <f>IF(OR(C119="",E119=""),"",C119*E119)</f>
        <v/>
      </c>
      <c r="H119" t="str">
        <f>IF(OR(A119="",G119="",N(B119)=0),"",ROUNDUP(MAX(0,G119-N(E119))/B119,0))</f>
        <v/>
      </c>
    </row>
    <row r="120">
      <c r="C120" s="4" t="n"/>
      <c r="D120" s="4" t="n"/>
      <c r="F120" s="4" t="str">
        <f>IF(OR(C120="",E120=""),"",C120*E120)</f>
        <v/>
      </c>
      <c r="H120" t="str">
        <f>IF(OR(A120="",G120="",N(B120)=0),"",ROUNDUP(MAX(0,G120-N(E120))/B120,0))</f>
        <v/>
      </c>
    </row>
    <row r="121">
      <c r="C121" s="4" t="n"/>
      <c r="D121" s="4" t="n"/>
      <c r="F121" s="4" t="str">
        <f>IF(OR(C121="",E121=""),"",C121*E121)</f>
        <v/>
      </c>
      <c r="H121" t="str">
        <f>IF(OR(A121="",G121="",N(B121)=0),"",ROUNDUP(MAX(0,G121-N(E121))/B121,0))</f>
        <v/>
      </c>
    </row>
    <row r="122">
      <c r="C122" s="4" t="n"/>
      <c r="D122" s="4" t="n"/>
      <c r="F122" s="4" t="str">
        <f>IF(OR(C122="",E122=""),"",C122*E122)</f>
        <v/>
      </c>
      <c r="H122" t="str">
        <f>IF(OR(A122="",G122="",N(B122)=0),"",ROUNDUP(MAX(0,G122-N(E122))/B122,0))</f>
        <v/>
      </c>
    </row>
    <row r="123">
      <c r="C123" s="4" t="n"/>
      <c r="D123" s="4" t="n"/>
      <c r="F123" s="4" t="str">
        <f>IF(OR(C123="",E123=""),"",C123*E123)</f>
        <v/>
      </c>
      <c r="H123" t="str">
        <f>IF(OR(A123="",G123="",N(B123)=0),"",ROUNDUP(MAX(0,G123-N(E123))/B123,0))</f>
        <v/>
      </c>
    </row>
    <row r="124">
      <c r="C124" s="4" t="n"/>
      <c r="D124" s="4" t="n"/>
      <c r="F124" s="4" t="str">
        <f>IF(OR(C124="",E124=""),"",C124*E124)</f>
        <v/>
      </c>
      <c r="H124" t="str">
        <f>IF(OR(A124="",G124="",N(B124)=0),"",ROUNDUP(MAX(0,G124-N(E124))/B124,0))</f>
        <v/>
      </c>
    </row>
    <row r="125">
      <c r="C125" s="4" t="n"/>
      <c r="D125" s="4" t="n"/>
      <c r="F125" s="4" t="str">
        <f>IF(OR(C125="",E125=""),"",C125*E125)</f>
        <v/>
      </c>
      <c r="H125" t="str">
        <f>IF(OR(A125="",G125="",N(B125)=0),"",ROUNDUP(MAX(0,G125-N(E125))/B125,0))</f>
        <v/>
      </c>
    </row>
    <row r="126">
      <c r="C126" s="4" t="n"/>
      <c r="D126" s="4" t="n"/>
      <c r="F126" s="4" t="str">
        <f>IF(OR(C126="",E126=""),"",C126*E126)</f>
        <v/>
      </c>
      <c r="H126" t="str">
        <f>IF(OR(A126="",G126="",N(B126)=0),"",ROUNDUP(MAX(0,G126-N(E126))/B126,0))</f>
        <v/>
      </c>
    </row>
    <row r="127">
      <c r="C127" s="4" t="n"/>
      <c r="D127" s="4" t="n"/>
      <c r="F127" s="4" t="str">
        <f>IF(OR(C127="",E127=""),"",C127*E127)</f>
        <v/>
      </c>
      <c r="H127" t="str">
        <f>IF(OR(A127="",G127="",N(B127)=0),"",ROUNDUP(MAX(0,G127-N(E127))/B127,0))</f>
        <v/>
      </c>
    </row>
    <row r="128">
      <c r="C128" s="4" t="n"/>
      <c r="D128" s="4" t="n"/>
      <c r="F128" s="4" t="str">
        <f>IF(OR(C128="",E128=""),"",C128*E128)</f>
        <v/>
      </c>
      <c r="H128" t="str">
        <f>IF(OR(A128="",G128="",N(B128)=0),"",ROUNDUP(MAX(0,G128-N(E128))/B128,0))</f>
        <v/>
      </c>
    </row>
    <row r="129">
      <c r="C129" s="4" t="n"/>
      <c r="D129" s="4" t="n"/>
      <c r="F129" s="4" t="str">
        <f>IF(OR(C129="",E129=""),"",C129*E129)</f>
        <v/>
      </c>
      <c r="H129" t="str">
        <f>IF(OR(A129="",G129="",N(B129)=0),"",ROUNDUP(MAX(0,G129-N(E129))/B129,0))</f>
        <v/>
      </c>
    </row>
    <row r="130">
      <c r="C130" s="4" t="n"/>
      <c r="D130" s="4" t="n"/>
      <c r="F130" s="4" t="str">
        <f>IF(OR(C130="",E130=""),"",C130*E130)</f>
        <v/>
      </c>
      <c r="H130" t="str">
        <f>IF(OR(A130="",G130="",N(B130)=0),"",ROUNDUP(MAX(0,G130-N(E130))/B130,0))</f>
        <v/>
      </c>
    </row>
    <row r="131">
      <c r="C131" s="4" t="n"/>
      <c r="D131" s="4" t="n"/>
      <c r="F131" s="4" t="str">
        <f>IF(OR(C131="",E131=""),"",C131*E131)</f>
        <v/>
      </c>
      <c r="H131" t="str">
        <f>IF(OR(A131="",G131="",N(B131)=0),"",ROUNDUP(MAX(0,G131-N(E131))/B131,0))</f>
        <v/>
      </c>
    </row>
    <row r="132">
      <c r="C132" s="4" t="n"/>
      <c r="D132" s="4" t="n"/>
      <c r="F132" s="4" t="str">
        <f>IF(OR(C132="",E132=""),"",C132*E132)</f>
        <v/>
      </c>
      <c r="H132" t="str">
        <f>IF(OR(A132="",G132="",N(B132)=0),"",ROUNDUP(MAX(0,G132-N(E132))/B132,0))</f>
        <v/>
      </c>
    </row>
    <row r="133">
      <c r="C133" s="4" t="n"/>
      <c r="D133" s="4" t="n"/>
      <c r="F133" s="4" t="str">
        <f>IF(OR(C133="",E133=""),"",C133*E133)</f>
        <v/>
      </c>
      <c r="H133" t="str">
        <f>IF(OR(A133="",G133="",N(B133)=0),"",ROUNDUP(MAX(0,G133-N(E133))/B133,0))</f>
        <v/>
      </c>
    </row>
    <row r="134">
      <c r="C134" s="4" t="n"/>
      <c r="D134" s="4" t="n"/>
      <c r="F134" s="4" t="str">
        <f>IF(OR(C134="",E134=""),"",C134*E134)</f>
        <v/>
      </c>
      <c r="H134" t="str">
        <f>IF(OR(A134="",G134="",N(B134)=0),"",ROUNDUP(MAX(0,G134-N(E134))/B134,0))</f>
        <v/>
      </c>
    </row>
    <row r="135">
      <c r="C135" s="4" t="n"/>
      <c r="D135" s="4" t="n"/>
      <c r="F135" s="4" t="str">
        <f>IF(OR(C135="",E135=""),"",C135*E135)</f>
        <v/>
      </c>
      <c r="H135" t="str">
        <f>IF(OR(A135="",G135="",N(B135)=0),"",ROUNDUP(MAX(0,G135-N(E135))/B135,0))</f>
        <v/>
      </c>
    </row>
    <row r="136">
      <c r="C136" s="4" t="n"/>
      <c r="D136" s="4" t="n"/>
      <c r="F136" s="4" t="str">
        <f>IF(OR(C136="",E136=""),"",C136*E136)</f>
        <v/>
      </c>
      <c r="H136" t="str">
        <f>IF(OR(A136="",G136="",N(B136)=0),"",ROUNDUP(MAX(0,G136-N(E136))/B136,0))</f>
        <v/>
      </c>
    </row>
    <row r="137">
      <c r="C137" s="4" t="n"/>
      <c r="D137" s="4" t="n"/>
      <c r="F137" s="4" t="str">
        <f>IF(OR(C137="",E137=""),"",C137*E137)</f>
        <v/>
      </c>
      <c r="H137" t="str">
        <f>IF(OR(A137="",G137="",N(B137)=0),"",ROUNDUP(MAX(0,G137-N(E137))/B137,0))</f>
        <v/>
      </c>
    </row>
    <row r="138">
      <c r="C138" s="4" t="n"/>
      <c r="D138" s="4" t="n"/>
      <c r="F138" s="4" t="str">
        <f>IF(OR(C138="",E138=""),"",C138*E138)</f>
        <v/>
      </c>
      <c r="H138" t="str">
        <f>IF(OR(A138="",G138="",N(B138)=0),"",ROUNDUP(MAX(0,G138-N(E138))/B138,0))</f>
        <v/>
      </c>
    </row>
    <row r="139">
      <c r="C139" s="4" t="n"/>
      <c r="D139" s="4" t="n"/>
      <c r="F139" s="4" t="str">
        <f>IF(OR(C139="",E139=""),"",C139*E139)</f>
        <v/>
      </c>
      <c r="H139" t="str">
        <f>IF(OR(A139="",G139="",N(B139)=0),"",ROUNDUP(MAX(0,G139-N(E139))/B139,0))</f>
        <v/>
      </c>
    </row>
    <row r="140">
      <c r="C140" s="4" t="n"/>
      <c r="D140" s="4" t="n"/>
      <c r="F140" s="4" t="str">
        <f>IF(OR(C140="",E140=""),"",C140*E140)</f>
        <v/>
      </c>
      <c r="H140" t="str">
        <f>IF(OR(A140="",G140="",N(B140)=0),"",ROUNDUP(MAX(0,G140-N(E140))/B140,0))</f>
        <v/>
      </c>
    </row>
    <row r="141">
      <c r="C141" s="4" t="n"/>
      <c r="D141" s="4" t="n"/>
      <c r="F141" s="4" t="str">
        <f>IF(OR(C141="",E141=""),"",C141*E141)</f>
        <v/>
      </c>
      <c r="H141" t="str">
        <f>IF(OR(A141="",G141="",N(B141)=0),"",ROUNDUP(MAX(0,G141-N(E141))/B141,0))</f>
        <v/>
      </c>
    </row>
    <row r="142">
      <c r="C142" s="4" t="n"/>
      <c r="D142" s="4" t="n"/>
      <c r="F142" s="4" t="str">
        <f>IF(OR(C142="",E142=""),"",C142*E142)</f>
        <v/>
      </c>
      <c r="H142" t="str">
        <f>IF(OR(A142="",G142="",N(B142)=0),"",ROUNDUP(MAX(0,G142-N(E142))/B142,0))</f>
        <v/>
      </c>
    </row>
    <row r="143">
      <c r="C143" s="4" t="n"/>
      <c r="D143" s="4" t="n"/>
      <c r="F143" s="4" t="str">
        <f>IF(OR(C143="",E143=""),"",C143*E143)</f>
        <v/>
      </c>
      <c r="H143" t="str">
        <f>IF(OR(A143="",G143="",N(B143)=0),"",ROUNDUP(MAX(0,G143-N(E143))/B143,0))</f>
        <v/>
      </c>
    </row>
    <row r="144">
      <c r="C144" s="4" t="n"/>
      <c r="D144" s="4" t="n"/>
      <c r="F144" s="4" t="str">
        <f>IF(OR(C144="",E144=""),"",C144*E144)</f>
        <v/>
      </c>
      <c r="H144" t="str">
        <f>IF(OR(A144="",G144="",N(B144)=0),"",ROUNDUP(MAX(0,G144-N(E144))/B144,0))</f>
        <v/>
      </c>
    </row>
    <row r="145">
      <c r="C145" s="4" t="n"/>
      <c r="D145" s="4" t="n"/>
      <c r="F145" s="4" t="str">
        <f>IF(OR(C145="",E145=""),"",C145*E145)</f>
        <v/>
      </c>
      <c r="H145" t="str">
        <f>IF(OR(A145="",G145="",N(B145)=0),"",ROUNDUP(MAX(0,G145-N(E145))/B145,0))</f>
        <v/>
      </c>
    </row>
    <row r="146">
      <c r="C146" s="4" t="n"/>
      <c r="D146" s="4" t="n"/>
      <c r="F146" s="4" t="str">
        <f>IF(OR(C146="",E146=""),"",C146*E146)</f>
        <v/>
      </c>
      <c r="H146" t="str">
        <f>IF(OR(A146="",G146="",N(B146)=0),"",ROUNDUP(MAX(0,G146-N(E146))/B146,0))</f>
        <v/>
      </c>
    </row>
    <row r="147">
      <c r="C147" s="4" t="n"/>
      <c r="D147" s="4" t="n"/>
      <c r="F147" s="4" t="str">
        <f>IF(OR(C147="",E147=""),"",C147*E147)</f>
        <v/>
      </c>
      <c r="H147" t="str">
        <f>IF(OR(A147="",G147="",N(B147)=0),"",ROUNDUP(MAX(0,G147-N(E147))/B147,0))</f>
        <v/>
      </c>
    </row>
    <row r="148">
      <c r="C148" s="4" t="n"/>
      <c r="D148" s="4" t="n"/>
      <c r="F148" s="4" t="str">
        <f>IF(OR(C148="",E148=""),"",C148*E148)</f>
        <v/>
      </c>
      <c r="H148" t="str">
        <f>IF(OR(A148="",G148="",N(B148)=0),"",ROUNDUP(MAX(0,G148-N(E148))/B148,0))</f>
        <v/>
      </c>
    </row>
    <row r="149">
      <c r="C149" s="4" t="n"/>
      <c r="D149" s="4" t="n"/>
      <c r="F149" s="4" t="str">
        <f>IF(OR(C149="",E149=""),"",C149*E149)</f>
        <v/>
      </c>
      <c r="H149" t="str">
        <f>IF(OR(A149="",G149="",N(B149)=0),"",ROUNDUP(MAX(0,G149-N(E149))/B149,0))</f>
        <v/>
      </c>
    </row>
    <row r="150">
      <c r="C150" s="4" t="n"/>
      <c r="D150" s="4" t="n"/>
      <c r="F150" s="4" t="str">
        <f>IF(OR(C150="",E150=""),"",C150*E150)</f>
        <v/>
      </c>
      <c r="H150" t="str">
        <f>IF(OR(A150="",G150="",N(B150)=0),"",ROUNDUP(MAX(0,G150-N(E150))/B150,0))</f>
        <v/>
      </c>
    </row>
    <row r="151">
      <c r="C151" s="4" t="n"/>
      <c r="D151" s="4" t="n"/>
      <c r="F151" s="4" t="str">
        <f>IF(OR(C151="",E151=""),"",C151*E151)</f>
        <v/>
      </c>
      <c r="H151" t="str">
        <f>IF(OR(A151="",G151="",N(B151)=0),"",ROUNDUP(MAX(0,G151-N(E151))/B151,0))</f>
        <v/>
      </c>
    </row>
    <row r="152">
      <c r="C152" s="4" t="n"/>
      <c r="D152" s="4" t="n"/>
      <c r="F152" s="4" t="str">
        <f>IF(OR(C152="",E152=""),"",C152*E152)</f>
        <v/>
      </c>
      <c r="H152" t="str">
        <f>IF(OR(A152="",G152="",N(B152)=0),"",ROUNDUP(MAX(0,G152-N(E152))/B152,0))</f>
        <v/>
      </c>
    </row>
    <row r="153">
      <c r="C153" s="4" t="n"/>
      <c r="D153" s="4" t="n"/>
      <c r="F153" s="4" t="str">
        <f>IF(OR(C153="",E153=""),"",C153*E153)</f>
        <v/>
      </c>
      <c r="H153" t="str">
        <f>IF(OR(A153="",G153="",N(B153)=0),"",ROUNDUP(MAX(0,G153-N(E153))/B153,0))</f>
        <v/>
      </c>
    </row>
    <row r="154">
      <c r="C154" s="4" t="n"/>
      <c r="D154" s="4" t="n"/>
      <c r="F154" s="4" t="str">
        <f>IF(OR(C154="",E154=""),"",C154*E154)</f>
        <v/>
      </c>
      <c r="H154" t="str">
        <f>IF(OR(A154="",G154="",N(B154)=0),"",ROUNDUP(MAX(0,G154-N(E154))/B154,0))</f>
        <v/>
      </c>
    </row>
    <row r="155">
      <c r="C155" s="4" t="n"/>
      <c r="D155" s="4" t="n"/>
      <c r="F155" s="4" t="str">
        <f>IF(OR(C155="",E155=""),"",C155*E155)</f>
        <v/>
      </c>
      <c r="H155" t="str">
        <f>IF(OR(A155="",G155="",N(B155)=0),"",ROUNDUP(MAX(0,G155-N(E155))/B155,0))</f>
        <v/>
      </c>
    </row>
    <row r="156">
      <c r="C156" s="4" t="n"/>
      <c r="D156" s="4" t="n"/>
      <c r="F156" s="4" t="str">
        <f>IF(OR(C156="",E156=""),"",C156*E156)</f>
        <v/>
      </c>
      <c r="H156" t="str">
        <f>IF(OR(A156="",G156="",N(B156)=0),"",ROUNDUP(MAX(0,G156-N(E156))/B156,0))</f>
        <v/>
      </c>
    </row>
    <row r="157">
      <c r="C157" s="4" t="n"/>
      <c r="D157" s="4" t="n"/>
      <c r="F157" s="4" t="str">
        <f>IF(OR(C157="",E157=""),"",C157*E157)</f>
        <v/>
      </c>
      <c r="H157" t="str">
        <f>IF(OR(A157="",G157="",N(B157)=0),"",ROUNDUP(MAX(0,G157-N(E157))/B157,0))</f>
        <v/>
      </c>
    </row>
    <row r="158">
      <c r="C158" s="4" t="n"/>
      <c r="D158" s="4" t="n"/>
      <c r="F158" s="4" t="str">
        <f>IF(OR(C158="",E158=""),"",C158*E158)</f>
        <v/>
      </c>
      <c r="H158" t="str">
        <f>IF(OR(A158="",G158="",N(B158)=0),"",ROUNDUP(MAX(0,G158-N(E158))/B158,0))</f>
        <v/>
      </c>
    </row>
    <row r="159">
      <c r="C159" s="4" t="n"/>
      <c r="D159" s="4" t="n"/>
      <c r="F159" s="4" t="str">
        <f>IF(OR(C159="",E159=""),"",C159*E159)</f>
        <v/>
      </c>
      <c r="H159" t="str">
        <f>IF(OR(A159="",G159="",N(B159)=0),"",ROUNDUP(MAX(0,G159-N(E159))/B159,0))</f>
        <v/>
      </c>
    </row>
    <row r="160">
      <c r="C160" s="4" t="n"/>
      <c r="D160" s="4" t="n"/>
      <c r="F160" s="4" t="str">
        <f>IF(OR(C160="",E160=""),"",C160*E160)</f>
        <v/>
      </c>
      <c r="H160" t="str">
        <f>IF(OR(A160="",G160="",N(B160)=0),"",ROUNDUP(MAX(0,G160-N(E160))/B160,0))</f>
        <v/>
      </c>
    </row>
    <row r="161">
      <c r="C161" s="4" t="n"/>
      <c r="D161" s="4" t="n"/>
      <c r="F161" s="4" t="str">
        <f>IF(OR(C161="",E161=""),"",C161*E161)</f>
        <v/>
      </c>
      <c r="H161" t="str">
        <f>IF(OR(A161="",G161="",N(B161)=0),"",ROUNDUP(MAX(0,G161-N(E161))/B161,0))</f>
        <v/>
      </c>
    </row>
    <row r="162">
      <c r="C162" s="4" t="n"/>
      <c r="D162" s="4" t="n"/>
      <c r="F162" s="4" t="str">
        <f>IF(OR(C162="",E162=""),"",C162*E162)</f>
        <v/>
      </c>
      <c r="H162" t="str">
        <f>IF(OR(A162="",G162="",N(B162)=0),"",ROUNDUP(MAX(0,G162-N(E162))/B162,0))</f>
        <v/>
      </c>
    </row>
    <row r="163">
      <c r="C163" s="4" t="n"/>
      <c r="D163" s="4" t="n"/>
      <c r="F163" s="4" t="str">
        <f>IF(OR(C163="",E163=""),"",C163*E163)</f>
        <v/>
      </c>
      <c r="H163" t="str">
        <f>IF(OR(A163="",G163="",N(B163)=0),"",ROUNDUP(MAX(0,G163-N(E163))/B163,0))</f>
        <v/>
      </c>
    </row>
    <row r="164">
      <c r="C164" s="4" t="n"/>
      <c r="D164" s="4" t="n"/>
      <c r="F164" s="4" t="str">
        <f>IF(OR(C164="",E164=""),"",C164*E164)</f>
        <v/>
      </c>
      <c r="H164" t="str">
        <f>IF(OR(A164="",G164="",N(B164)=0),"",ROUNDUP(MAX(0,G164-N(E164))/B164,0))</f>
        <v/>
      </c>
    </row>
    <row r="165">
      <c r="C165" s="4" t="n"/>
      <c r="D165" s="4" t="n"/>
      <c r="F165" s="4" t="str">
        <f>IF(OR(C165="",E165=""),"",C165*E165)</f>
        <v/>
      </c>
      <c r="H165" t="str">
        <f>IF(OR(A165="",G165="",N(B165)=0),"",ROUNDUP(MAX(0,G165-N(E165))/B165,0))</f>
        <v/>
      </c>
    </row>
    <row r="166">
      <c r="C166" s="4" t="n"/>
      <c r="D166" s="4" t="n"/>
      <c r="F166" s="4" t="str">
        <f>IF(OR(C166="",E166=""),"",C166*E166)</f>
        <v/>
      </c>
      <c r="H166" t="str">
        <f>IF(OR(A166="",G166="",N(B166)=0),"",ROUNDUP(MAX(0,G166-N(E166))/B166,0))</f>
        <v/>
      </c>
    </row>
    <row r="167">
      <c r="C167" s="4" t="n"/>
      <c r="D167" s="4" t="n"/>
      <c r="F167" s="4" t="str">
        <f>IF(OR(C167="",E167=""),"",C167*E167)</f>
        <v/>
      </c>
      <c r="H167" t="str">
        <f>IF(OR(A167="",G167="",N(B167)=0),"",ROUNDUP(MAX(0,G167-N(E167))/B167,0))</f>
        <v/>
      </c>
    </row>
    <row r="168">
      <c r="C168" s="4" t="n"/>
      <c r="D168" s="4" t="n"/>
      <c r="F168" s="4" t="str">
        <f>IF(OR(C168="",E168=""),"",C168*E168)</f>
        <v/>
      </c>
      <c r="H168" t="str">
        <f>IF(OR(A168="",G168="",N(B168)=0),"",ROUNDUP(MAX(0,G168-N(E168))/B168,0))</f>
        <v/>
      </c>
    </row>
    <row r="169">
      <c r="C169" s="4" t="n"/>
      <c r="D169" s="4" t="n"/>
      <c r="F169" s="4" t="str">
        <f>IF(OR(C169="",E169=""),"",C169*E169)</f>
        <v/>
      </c>
      <c r="H169" t="str">
        <f>IF(OR(A169="",G169="",N(B169)=0),"",ROUNDUP(MAX(0,G169-N(E169))/B169,0))</f>
        <v/>
      </c>
    </row>
    <row r="170">
      <c r="C170" s="4" t="n"/>
      <c r="D170" s="4" t="n"/>
      <c r="F170" s="4" t="str">
        <f>IF(OR(C170="",E170=""),"",C170*E170)</f>
        <v/>
      </c>
      <c r="H170" t="str">
        <f>IF(OR(A170="",G170="",N(B170)=0),"",ROUNDUP(MAX(0,G170-N(E170))/B170,0))</f>
        <v/>
      </c>
    </row>
    <row r="171">
      <c r="C171" s="4" t="n"/>
      <c r="D171" s="4" t="n"/>
      <c r="F171" s="4" t="str">
        <f>IF(OR(C171="",E171=""),"",C171*E171)</f>
        <v/>
      </c>
      <c r="H171" t="str">
        <f>IF(OR(A171="",G171="",N(B171)=0),"",ROUNDUP(MAX(0,G171-N(E171))/B171,0))</f>
        <v/>
      </c>
    </row>
    <row r="172">
      <c r="C172" s="4" t="n"/>
      <c r="D172" s="4" t="n"/>
      <c r="F172" s="4" t="str">
        <f>IF(OR(C172="",E172=""),"",C172*E172)</f>
        <v/>
      </c>
      <c r="H172" t="str">
        <f>IF(OR(A172="",G172="",N(B172)=0),"",ROUNDUP(MAX(0,G172-N(E172))/B172,0))</f>
        <v/>
      </c>
    </row>
    <row r="173">
      <c r="C173" s="4" t="n"/>
      <c r="D173" s="4" t="n"/>
      <c r="F173" s="4" t="str">
        <f>IF(OR(C173="",E173=""),"",C173*E173)</f>
        <v/>
      </c>
      <c r="H173" t="str">
        <f>IF(OR(A173="",G173="",N(B173)=0),"",ROUNDUP(MAX(0,G173-N(E173))/B173,0))</f>
        <v/>
      </c>
    </row>
    <row r="174">
      <c r="C174" s="4" t="n"/>
      <c r="D174" s="4" t="n"/>
      <c r="F174" s="4" t="str">
        <f>IF(OR(C174="",E174=""),"",C174*E174)</f>
        <v/>
      </c>
      <c r="H174" t="str">
        <f>IF(OR(A174="",G174="",N(B174)=0),"",ROUNDUP(MAX(0,G174-N(E174))/B174,0))</f>
        <v/>
      </c>
    </row>
    <row r="175">
      <c r="C175" s="4" t="n"/>
      <c r="D175" s="4" t="n"/>
      <c r="F175" s="4" t="str">
        <f>IF(OR(C175="",E175=""),"",C175*E175)</f>
        <v/>
      </c>
      <c r="H175" t="str">
        <f>IF(OR(A175="",G175="",N(B175)=0),"",ROUNDUP(MAX(0,G175-N(E175))/B175,0))</f>
        <v/>
      </c>
    </row>
    <row r="176">
      <c r="C176" s="4" t="n"/>
      <c r="D176" s="4" t="n"/>
      <c r="F176" s="4" t="str">
        <f>IF(OR(C176="",E176=""),"",C176*E176)</f>
        <v/>
      </c>
      <c r="H176" t="str">
        <f>IF(OR(A176="",G176="",N(B176)=0),"",ROUNDUP(MAX(0,G176-N(E176))/B176,0))</f>
        <v/>
      </c>
    </row>
    <row r="177">
      <c r="C177" s="4" t="n"/>
      <c r="D177" s="4" t="n"/>
      <c r="F177" s="4" t="str">
        <f>IF(OR(C177="",E177=""),"",C177*E177)</f>
        <v/>
      </c>
      <c r="H177" t="str">
        <f>IF(OR(A177="",G177="",N(B177)=0),"",ROUNDUP(MAX(0,G177-N(E177))/B177,0))</f>
        <v/>
      </c>
    </row>
    <row r="178">
      <c r="C178" s="4" t="n"/>
      <c r="D178" s="4" t="n"/>
      <c r="F178" s="4" t="str">
        <f>IF(OR(C178="",E178=""),"",C178*E178)</f>
        <v/>
      </c>
      <c r="H178" t="str">
        <f>IF(OR(A178="",G178="",N(B178)=0),"",ROUNDUP(MAX(0,G178-N(E178))/B178,0))</f>
        <v/>
      </c>
    </row>
    <row r="179">
      <c r="C179" s="4" t="n"/>
      <c r="D179" s="4" t="n"/>
      <c r="F179" s="4" t="str">
        <f>IF(OR(C179="",E179=""),"",C179*E179)</f>
        <v/>
      </c>
      <c r="H179" t="str">
        <f>IF(OR(A179="",G179="",N(B179)=0),"",ROUNDUP(MAX(0,G179-N(E179))/B179,0))</f>
        <v/>
      </c>
    </row>
    <row r="180">
      <c r="C180" s="4" t="n"/>
      <c r="D180" s="4" t="n"/>
      <c r="F180" s="4" t="str">
        <f>IF(OR(C180="",E180=""),"",C180*E180)</f>
        <v/>
      </c>
      <c r="H180" t="str">
        <f>IF(OR(A180="",G180="",N(B180)=0),"",ROUNDUP(MAX(0,G180-N(E180))/B180,0))</f>
        <v/>
      </c>
    </row>
    <row r="181">
      <c r="C181" s="4" t="n"/>
      <c r="D181" s="4" t="n"/>
      <c r="F181" s="4" t="str">
        <f>IF(OR(C181="",E181=""),"",C181*E181)</f>
        <v/>
      </c>
      <c r="H181" t="str">
        <f>IF(OR(A181="",G181="",N(B181)=0),"",ROUNDUP(MAX(0,G181-N(E181))/B181,0))</f>
        <v/>
      </c>
    </row>
    <row r="182">
      <c r="C182" s="4" t="n"/>
      <c r="D182" s="4" t="n"/>
      <c r="F182" s="4" t="str">
        <f>IF(OR(C182="",E182=""),"",C182*E182)</f>
        <v/>
      </c>
      <c r="H182" t="str">
        <f>IF(OR(A182="",G182="",N(B182)=0),"",ROUNDUP(MAX(0,G182-N(E182))/B182,0))</f>
        <v/>
      </c>
    </row>
    <row r="183">
      <c r="C183" s="4" t="n"/>
      <c r="D183" s="4" t="n"/>
      <c r="F183" s="4" t="str">
        <f>IF(OR(C183="",E183=""),"",C183*E183)</f>
        <v/>
      </c>
      <c r="H183" t="str">
        <f>IF(OR(A183="",G183="",N(B183)=0),"",ROUNDUP(MAX(0,G183-N(E183))/B183,0))</f>
        <v/>
      </c>
    </row>
    <row r="184">
      <c r="C184" s="4" t="n"/>
      <c r="D184" s="4" t="n"/>
      <c r="F184" s="4" t="str">
        <f>IF(OR(C184="",E184=""),"",C184*E184)</f>
        <v/>
      </c>
      <c r="H184" t="str">
        <f>IF(OR(A184="",G184="",N(B184)=0),"",ROUNDUP(MAX(0,G184-N(E184))/B184,0))</f>
        <v/>
      </c>
    </row>
    <row r="185">
      <c r="C185" s="4" t="n"/>
      <c r="D185" s="4" t="n"/>
      <c r="F185" s="4" t="str">
        <f>IF(OR(C185="",E185=""),"",C185*E185)</f>
        <v/>
      </c>
      <c r="H185" t="str">
        <f>IF(OR(A185="",G185="",N(B185)=0),"",ROUNDUP(MAX(0,G185-N(E185))/B185,0))</f>
        <v/>
      </c>
    </row>
    <row r="186">
      <c r="C186" s="4" t="n"/>
      <c r="D186" s="4" t="n"/>
      <c r="F186" s="4" t="str">
        <f>IF(OR(C186="",E186=""),"",C186*E186)</f>
        <v/>
      </c>
      <c r="H186" t="str">
        <f>IF(OR(A186="",G186="",N(B186)=0),"",ROUNDUP(MAX(0,G186-N(E186))/B186,0))</f>
        <v/>
      </c>
    </row>
    <row r="187">
      <c r="C187" s="4" t="n"/>
      <c r="D187" s="4" t="n"/>
      <c r="F187" s="4" t="str">
        <f>IF(OR(C187="",E187=""),"",C187*E187)</f>
        <v/>
      </c>
      <c r="H187" t="str">
        <f>IF(OR(A187="",G187="",N(B187)=0),"",ROUNDUP(MAX(0,G187-N(E187))/B187,0))</f>
        <v/>
      </c>
    </row>
    <row r="188">
      <c r="C188" s="4" t="n"/>
      <c r="D188" s="4" t="n"/>
      <c r="F188" s="4" t="str">
        <f>IF(OR(C188="",E188=""),"",C188*E188)</f>
        <v/>
      </c>
      <c r="H188" t="str">
        <f>IF(OR(A188="",G188="",N(B188)=0),"",ROUNDUP(MAX(0,G188-N(E188))/B188,0))</f>
        <v/>
      </c>
    </row>
    <row r="189">
      <c r="C189" s="4" t="n"/>
      <c r="D189" s="4" t="n"/>
      <c r="F189" s="4" t="str">
        <f>IF(OR(C189="",E189=""),"",C189*E189)</f>
        <v/>
      </c>
      <c r="H189" t="str">
        <f>IF(OR(A189="",G189="",N(B189)=0),"",ROUNDUP(MAX(0,G189-N(E189))/B189,0))</f>
        <v/>
      </c>
    </row>
    <row r="190">
      <c r="C190" s="4" t="n"/>
      <c r="D190" s="4" t="n"/>
      <c r="F190" s="4" t="str">
        <f>IF(OR(C190="",E190=""),"",C190*E190)</f>
        <v/>
      </c>
      <c r="H190" t="str">
        <f>IF(OR(A190="",G190="",N(B190)=0),"",ROUNDUP(MAX(0,G190-N(E190))/B190,0))</f>
        <v/>
      </c>
    </row>
    <row r="191">
      <c r="C191" s="4" t="n"/>
      <c r="D191" s="4" t="n"/>
      <c r="F191" s="4" t="str">
        <f>IF(OR(C191="",E191=""),"",C191*E191)</f>
        <v/>
      </c>
      <c r="H191" t="str">
        <f>IF(OR(A191="",G191="",N(B191)=0),"",ROUNDUP(MAX(0,G191-N(E191))/B191,0))</f>
        <v/>
      </c>
    </row>
    <row r="192">
      <c r="C192" s="4" t="n"/>
      <c r="D192" s="4" t="n"/>
      <c r="F192" s="4" t="str">
        <f>IF(OR(C192="",E192=""),"",C192*E192)</f>
        <v/>
      </c>
      <c r="H192" t="str">
        <f>IF(OR(A192="",G192="",N(B192)=0),"",ROUNDUP(MAX(0,G192-N(E192))/B192,0))</f>
        <v/>
      </c>
    </row>
    <row r="193">
      <c r="C193" s="4" t="n"/>
      <c r="D193" s="4" t="n"/>
      <c r="F193" s="4" t="str">
        <f>IF(OR(C193="",E193=""),"",C193*E193)</f>
        <v/>
      </c>
      <c r="H193" t="str">
        <f>IF(OR(A193="",G193="",N(B193)=0),"",ROUNDUP(MAX(0,G193-N(E193))/B193,0))</f>
        <v/>
      </c>
    </row>
    <row r="194">
      <c r="C194" s="4" t="n"/>
      <c r="D194" s="4" t="n"/>
      <c r="F194" s="4" t="str">
        <f>IF(OR(C194="",E194=""),"",C194*E194)</f>
        <v/>
      </c>
      <c r="H194" t="str">
        <f>IF(OR(A194="",G194="",N(B194)=0),"",ROUNDUP(MAX(0,G194-N(E194))/B194,0))</f>
        <v/>
      </c>
    </row>
    <row r="195">
      <c r="C195" s="4" t="n"/>
      <c r="D195" s="4" t="n"/>
      <c r="F195" s="4" t="str">
        <f>IF(OR(C195="",E195=""),"",C195*E195)</f>
        <v/>
      </c>
      <c r="H195" t="str">
        <f>IF(OR(A195="",G195="",N(B195)=0),"",ROUNDUP(MAX(0,G195-N(E195))/B195,0))</f>
        <v/>
      </c>
    </row>
    <row r="196">
      <c r="C196" s="4" t="n"/>
      <c r="D196" s="4" t="n"/>
      <c r="F196" s="4" t="str">
        <f>IF(OR(C196="",E196=""),"",C196*E196)</f>
        <v/>
      </c>
      <c r="H196" t="str">
        <f>IF(OR(A196="",G196="",N(B196)=0),"",ROUNDUP(MAX(0,G196-N(E196))/B196,0))</f>
        <v/>
      </c>
    </row>
    <row r="197">
      <c r="C197" s="4" t="n"/>
      <c r="D197" s="4" t="n"/>
      <c r="F197" s="4" t="str">
        <f>IF(OR(C197="",E197=""),"",C197*E197)</f>
        <v/>
      </c>
      <c r="H197" t="str">
        <f>IF(OR(A197="",G197="",N(B197)=0),"",ROUNDUP(MAX(0,G197-N(E197))/B197,0))</f>
        <v/>
      </c>
    </row>
    <row r="198">
      <c r="C198" s="4" t="n"/>
      <c r="D198" s="4" t="n"/>
      <c r="F198" s="4" t="str">
        <f>IF(OR(C198="",E198=""),"",C198*E198)</f>
        <v/>
      </c>
      <c r="H198" t="str">
        <f>IF(OR(A198="",G198="",N(B198)=0),"",ROUNDUP(MAX(0,G198-N(E198))/B198,0))</f>
        <v/>
      </c>
    </row>
    <row r="199">
      <c r="C199" s="4" t="n"/>
      <c r="D199" s="4" t="n"/>
      <c r="F199" s="4" t="str">
        <f>IF(OR(C199="",E199=""),"",C199*E199)</f>
        <v/>
      </c>
      <c r="H199" t="str">
        <f>IF(OR(A199="",G199="",N(B199)=0),"",ROUNDUP(MAX(0,G199-N(E199))/B199,0))</f>
        <v/>
      </c>
    </row>
    <row r="200">
      <c r="C200" s="4" t="n"/>
      <c r="D200" s="4" t="n"/>
      <c r="F200" s="4" t="str">
        <f>IF(OR(C200="",E200=""),"",C200*E200)</f>
        <v/>
      </c>
      <c r="H200" t="str">
        <f>IF(OR(A200="",G200="",N(B200)=0),"",ROUNDUP(MAX(0,G200-N(E200))/B200,0))</f>
        <v/>
      </c>
    </row>
  </sheetData>
  <conditionalFormatting sqref="I2:I200">
    <cfRule type="cellIs" priority="1" operator="equal" dxfId="0">
      <formula>"No"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8" customWidth="1" min="3" max="3"/>
    <col width="6" customWidth="1" min="4" max="4"/>
    <col width="8" customWidth="1" min="5" max="5"/>
    <col width="9" customWidth="1" min="6" max="6"/>
    <col width="10" customWidth="1" min="7" max="7"/>
    <col width="13" customWidth="1" min="9" max="9"/>
  </cols>
  <sheetData>
    <row r="1" ht="30" customHeight="1">
      <c r="A1" s="1" t="inlineStr">
        <is>
          <t>Item</t>
        </is>
      </c>
      <c r="B1" s="1" t="inlineStr">
        <is>
          <t>Best by</t>
        </is>
      </c>
      <c r="C1" s="1" t="inlineStr">
        <is>
          <t>On hand</t>
        </is>
      </c>
      <c r="D1" s="1" t="inlineStr">
        <is>
          <t>Par</t>
        </is>
      </c>
      <c r="E1" s="1" t="inlineStr">
        <is>
          <t>Case pack</t>
        </is>
      </c>
      <c r="F1" s="1" t="inlineStr">
        <is>
          <t>Cases to order</t>
        </is>
      </c>
      <c r="G1" s="1" t="inlineStr">
        <is>
          <t>Days to best by</t>
        </is>
      </c>
      <c r="I1" s="2" t="inlineStr">
        <is>
          <t>Count date</t>
        </is>
      </c>
      <c r="J1" s="7" t="n">
        <v>46313</v>
      </c>
    </row>
    <row r="2">
      <c r="A2" t="inlineStr">
        <is>
          <t>Milk chocolate bar, 3.5 oz</t>
        </is>
      </c>
      <c r="B2" s="8" t="n">
        <v>46508</v>
      </c>
      <c r="C2" t="n">
        <v>22</v>
      </c>
      <c r="D2" t="n">
        <v>36</v>
      </c>
      <c r="E2" t="n">
        <v>12</v>
      </c>
      <c r="F2">
        <f>IF(OR(A2="",D2="",N(E2)=0),"",ROUNDUP(MAX(0,D2-N(C2))/E2,0))</f>
        <v>2</v>
      </c>
      <c r="G2">
        <f>IF(B2="","",B2-$J$1)</f>
        <v>195</v>
      </c>
    </row>
    <row r="3">
      <c r="A3" t="inlineStr">
        <is>
          <t>Imported licorice, 8 oz bag</t>
        </is>
      </c>
      <c r="B3" s="8" t="n">
        <v>46371</v>
      </c>
      <c r="C3" t="n">
        <v>9</v>
      </c>
      <c r="D3" t="n">
        <v>12</v>
      </c>
      <c r="E3" t="n">
        <v>12</v>
      </c>
      <c r="F3">
        <f>IF(OR(A3="",D3="",N(E3)=0),"",ROUNDUP(MAX(0,D3-N(C3))/E3,0))</f>
        <v>1</v>
      </c>
      <c r="G3">
        <f>IF(B3="","",B3-$J$1)</f>
        <v>58</v>
      </c>
    </row>
    <row r="4" ht="30" customHeight="1">
      <c r="A4" s="9" t="inlineStr">
        <is>
          <t>Nostalgic candy sticks, box of 24</t>
        </is>
      </c>
      <c r="B4" s="7" t="n">
        <v>46631</v>
      </c>
      <c r="C4" s="5" t="n">
        <v>30</v>
      </c>
      <c r="D4" s="5" t="n">
        <v>24</v>
      </c>
      <c r="E4" s="5" t="n">
        <v>6</v>
      </c>
      <c r="F4" s="5">
        <f>IF(OR(A4="",D4="",N(E4)=0),"",ROUNDUP(MAX(0,D4-N(C4))/E4,0))</f>
        <v>0</v>
      </c>
      <c r="G4" s="5">
        <f>IF(B4="","",B4-$J$1)</f>
        <v>318</v>
      </c>
    </row>
    <row r="5">
      <c r="A5" t="inlineStr">
        <is>
          <t>Fudge, 8 oz box, local maker</t>
        </is>
      </c>
      <c r="B5" s="8" t="n">
        <v>46328</v>
      </c>
      <c r="C5" t="n">
        <v>14</v>
      </c>
      <c r="D5" t="n">
        <v>18</v>
      </c>
      <c r="E5" t="n">
        <v>6</v>
      </c>
      <c r="F5">
        <f>IF(OR(A5="",D5="",N(E5)=0),"",ROUNDUP(MAX(0,D5-N(C5))/E5,0))</f>
        <v>1</v>
      </c>
      <c r="G5">
        <f>IF(B5="","",B5-$J$1)</f>
        <v>15</v>
      </c>
    </row>
    <row r="6">
      <c r="B6" s="8" t="n"/>
      <c r="F6" t="str">
        <f>IF(OR(A6="",D6="",N(E6)=0),"",ROUNDUP(MAX(0,D6-N(C6))/E6,0))</f>
        <v/>
      </c>
      <c r="G6" t="str">
        <f>IF(B6="","",B6-$J$1)</f>
        <v/>
      </c>
    </row>
    <row r="7">
      <c r="B7" s="8" t="n"/>
      <c r="F7" t="str">
        <f>IF(OR(A7="",D7="",N(E7)=0),"",ROUNDUP(MAX(0,D7-N(C7))/E7,0))</f>
        <v/>
      </c>
      <c r="G7" t="str">
        <f>IF(B7="","",B7-$J$1)</f>
        <v/>
      </c>
    </row>
    <row r="8">
      <c r="B8" s="8" t="n"/>
      <c r="F8" t="str">
        <f>IF(OR(A8="",D8="",N(E8)=0),"",ROUNDUP(MAX(0,D8-N(C8))/E8,0))</f>
        <v/>
      </c>
      <c r="G8" t="str">
        <f>IF(B8="","",B8-$J$1)</f>
        <v/>
      </c>
    </row>
    <row r="9">
      <c r="B9" s="8" t="n"/>
      <c r="F9" t="str">
        <f>IF(OR(A9="",D9="",N(E9)=0),"",ROUNDUP(MAX(0,D9-N(C9))/E9,0))</f>
        <v/>
      </c>
      <c r="G9" t="str">
        <f>IF(B9="","",B9-$J$1)</f>
        <v/>
      </c>
    </row>
    <row r="10">
      <c r="B10" s="8" t="n"/>
      <c r="F10" t="str">
        <f>IF(OR(A10="",D10="",N(E10)=0),"",ROUNDUP(MAX(0,D10-N(C10))/E10,0))</f>
        <v/>
      </c>
      <c r="G10" t="str">
        <f>IF(B10="","",B10-$J$1)</f>
        <v/>
      </c>
    </row>
    <row r="11">
      <c r="B11" s="8" t="n"/>
      <c r="F11" t="str">
        <f>IF(OR(A11="",D11="",N(E11)=0),"",ROUNDUP(MAX(0,D11-N(C11))/E11,0))</f>
        <v/>
      </c>
      <c r="G11" t="str">
        <f>IF(B11="","",B11-$J$1)</f>
        <v/>
      </c>
    </row>
    <row r="12">
      <c r="B12" s="8" t="n"/>
      <c r="F12" t="str">
        <f>IF(OR(A12="",D12="",N(E12)=0),"",ROUNDUP(MAX(0,D12-N(C12))/E12,0))</f>
        <v/>
      </c>
      <c r="G12" t="str">
        <f>IF(B12="","",B12-$J$1)</f>
        <v/>
      </c>
    </row>
    <row r="13">
      <c r="B13" s="8" t="n"/>
      <c r="F13" t="str">
        <f>IF(OR(A13="",D13="",N(E13)=0),"",ROUNDUP(MAX(0,D13-N(C13))/E13,0))</f>
        <v/>
      </c>
      <c r="G13" t="str">
        <f>IF(B13="","",B13-$J$1)</f>
        <v/>
      </c>
    </row>
    <row r="14">
      <c r="B14" s="8" t="n"/>
      <c r="F14" t="str">
        <f>IF(OR(A14="",D14="",N(E14)=0),"",ROUNDUP(MAX(0,D14-N(C14))/E14,0))</f>
        <v/>
      </c>
      <c r="G14" t="str">
        <f>IF(B14="","",B14-$J$1)</f>
        <v/>
      </c>
    </row>
    <row r="15">
      <c r="B15" s="8" t="n"/>
      <c r="F15" t="str">
        <f>IF(OR(A15="",D15="",N(E15)=0),"",ROUNDUP(MAX(0,D15-N(C15))/E15,0))</f>
        <v/>
      </c>
      <c r="G15" t="str">
        <f>IF(B15="","",B15-$J$1)</f>
        <v/>
      </c>
    </row>
    <row r="16">
      <c r="B16" s="8" t="n"/>
      <c r="F16" t="str">
        <f>IF(OR(A16="",D16="",N(E16)=0),"",ROUNDUP(MAX(0,D16-N(C16))/E16,0))</f>
        <v/>
      </c>
      <c r="G16" t="str">
        <f>IF(B16="","",B16-$J$1)</f>
        <v/>
      </c>
    </row>
    <row r="17">
      <c r="B17" s="8" t="n"/>
      <c r="F17" t="str">
        <f>IF(OR(A17="",D17="",N(E17)=0),"",ROUNDUP(MAX(0,D17-N(C17))/E17,0))</f>
        <v/>
      </c>
      <c r="G17" t="str">
        <f>IF(B17="","",B17-$J$1)</f>
        <v/>
      </c>
    </row>
    <row r="18">
      <c r="B18" s="8" t="n"/>
      <c r="F18" t="str">
        <f>IF(OR(A18="",D18="",N(E18)=0),"",ROUNDUP(MAX(0,D18-N(C18))/E18,0))</f>
        <v/>
      </c>
      <c r="G18" t="str">
        <f>IF(B18="","",B18-$J$1)</f>
        <v/>
      </c>
    </row>
    <row r="19">
      <c r="B19" s="8" t="n"/>
      <c r="F19" t="str">
        <f>IF(OR(A19="",D19="",N(E19)=0),"",ROUNDUP(MAX(0,D19-N(C19))/E19,0))</f>
        <v/>
      </c>
      <c r="G19" t="str">
        <f>IF(B19="","",B19-$J$1)</f>
        <v/>
      </c>
    </row>
    <row r="20">
      <c r="B20" s="8" t="n"/>
      <c r="F20" t="str">
        <f>IF(OR(A20="",D20="",N(E20)=0),"",ROUNDUP(MAX(0,D20-N(C20))/E20,0))</f>
        <v/>
      </c>
      <c r="G20" t="str">
        <f>IF(B20="","",B20-$J$1)</f>
        <v/>
      </c>
    </row>
    <row r="21">
      <c r="B21" s="8" t="n"/>
      <c r="F21" t="str">
        <f>IF(OR(A21="",D21="",N(E21)=0),"",ROUNDUP(MAX(0,D21-N(C21))/E21,0))</f>
        <v/>
      </c>
      <c r="G21" t="str">
        <f>IF(B21="","",B21-$J$1)</f>
        <v/>
      </c>
    </row>
    <row r="22">
      <c r="B22" s="8" t="n"/>
      <c r="F22" t="str">
        <f>IF(OR(A22="",D22="",N(E22)=0),"",ROUNDUP(MAX(0,D22-N(C22))/E22,0))</f>
        <v/>
      </c>
      <c r="G22" t="str">
        <f>IF(B22="","",B22-$J$1)</f>
        <v/>
      </c>
    </row>
    <row r="23">
      <c r="B23" s="8" t="n"/>
      <c r="F23" t="str">
        <f>IF(OR(A23="",D23="",N(E23)=0),"",ROUNDUP(MAX(0,D23-N(C23))/E23,0))</f>
        <v/>
      </c>
      <c r="G23" t="str">
        <f>IF(B23="","",B23-$J$1)</f>
        <v/>
      </c>
    </row>
    <row r="24">
      <c r="B24" s="8" t="n"/>
      <c r="F24" t="str">
        <f>IF(OR(A24="",D24="",N(E24)=0),"",ROUNDUP(MAX(0,D24-N(C24))/E24,0))</f>
        <v/>
      </c>
      <c r="G24" t="str">
        <f>IF(B24="","",B24-$J$1)</f>
        <v/>
      </c>
    </row>
    <row r="25">
      <c r="B25" s="8" t="n"/>
      <c r="F25" t="str">
        <f>IF(OR(A25="",D25="",N(E25)=0),"",ROUNDUP(MAX(0,D25-N(C25))/E25,0))</f>
        <v/>
      </c>
      <c r="G25" t="str">
        <f>IF(B25="","",B25-$J$1)</f>
        <v/>
      </c>
    </row>
    <row r="26">
      <c r="B26" s="8" t="n"/>
      <c r="F26" t="str">
        <f>IF(OR(A26="",D26="",N(E26)=0),"",ROUNDUP(MAX(0,D26-N(C26))/E26,0))</f>
        <v/>
      </c>
      <c r="G26" t="str">
        <f>IF(B26="","",B26-$J$1)</f>
        <v/>
      </c>
    </row>
    <row r="27">
      <c r="B27" s="8" t="n"/>
      <c r="F27" t="str">
        <f>IF(OR(A27="",D27="",N(E27)=0),"",ROUNDUP(MAX(0,D27-N(C27))/E27,0))</f>
        <v/>
      </c>
      <c r="G27" t="str">
        <f>IF(B27="","",B27-$J$1)</f>
        <v/>
      </c>
    </row>
    <row r="28">
      <c r="B28" s="8" t="n"/>
      <c r="F28" t="str">
        <f>IF(OR(A28="",D28="",N(E28)=0),"",ROUNDUP(MAX(0,D28-N(C28))/E28,0))</f>
        <v/>
      </c>
      <c r="G28" t="str">
        <f>IF(B28="","",B28-$J$1)</f>
        <v/>
      </c>
    </row>
    <row r="29">
      <c r="B29" s="8" t="n"/>
      <c r="F29" t="str">
        <f>IF(OR(A29="",D29="",N(E29)=0),"",ROUNDUP(MAX(0,D29-N(C29))/E29,0))</f>
        <v/>
      </c>
      <c r="G29" t="str">
        <f>IF(B29="","",B29-$J$1)</f>
        <v/>
      </c>
    </row>
    <row r="30">
      <c r="B30" s="8" t="n"/>
      <c r="F30" t="str">
        <f>IF(OR(A30="",D30="",N(E30)=0),"",ROUNDUP(MAX(0,D30-N(C30))/E30,0))</f>
        <v/>
      </c>
      <c r="G30" t="str">
        <f>IF(B30="","",B30-$J$1)</f>
        <v/>
      </c>
    </row>
    <row r="31">
      <c r="B31" s="8" t="n"/>
      <c r="F31" t="str">
        <f>IF(OR(A31="",D31="",N(E31)=0),"",ROUNDUP(MAX(0,D31-N(C31))/E31,0))</f>
        <v/>
      </c>
      <c r="G31" t="str">
        <f>IF(B31="","",B31-$J$1)</f>
        <v/>
      </c>
    </row>
    <row r="32">
      <c r="B32" s="8" t="n"/>
      <c r="F32" t="str">
        <f>IF(OR(A32="",D32="",N(E32)=0),"",ROUNDUP(MAX(0,D32-N(C32))/E32,0))</f>
        <v/>
      </c>
      <c r="G32" t="str">
        <f>IF(B32="","",B32-$J$1)</f>
        <v/>
      </c>
    </row>
    <row r="33">
      <c r="B33" s="8" t="n"/>
      <c r="F33" t="str">
        <f>IF(OR(A33="",D33="",N(E33)=0),"",ROUNDUP(MAX(0,D33-N(C33))/E33,0))</f>
        <v/>
      </c>
      <c r="G33" t="str">
        <f>IF(B33="","",B33-$J$1)</f>
        <v/>
      </c>
    </row>
    <row r="34">
      <c r="B34" s="8" t="n"/>
      <c r="F34" t="str">
        <f>IF(OR(A34="",D34="",N(E34)=0),"",ROUNDUP(MAX(0,D34-N(C34))/E34,0))</f>
        <v/>
      </c>
      <c r="G34" t="str">
        <f>IF(B34="","",B34-$J$1)</f>
        <v/>
      </c>
    </row>
    <row r="35">
      <c r="B35" s="8" t="n"/>
      <c r="F35" t="str">
        <f>IF(OR(A35="",D35="",N(E35)=0),"",ROUNDUP(MAX(0,D35-N(C35))/E35,0))</f>
        <v/>
      </c>
      <c r="G35" t="str">
        <f>IF(B35="","",B35-$J$1)</f>
        <v/>
      </c>
    </row>
    <row r="36">
      <c r="B36" s="8" t="n"/>
      <c r="F36" t="str">
        <f>IF(OR(A36="",D36="",N(E36)=0),"",ROUNDUP(MAX(0,D36-N(C36))/E36,0))</f>
        <v/>
      </c>
      <c r="G36" t="str">
        <f>IF(B36="","",B36-$J$1)</f>
        <v/>
      </c>
    </row>
    <row r="37">
      <c r="B37" s="8" t="n"/>
      <c r="F37" t="str">
        <f>IF(OR(A37="",D37="",N(E37)=0),"",ROUNDUP(MAX(0,D37-N(C37))/E37,0))</f>
        <v/>
      </c>
      <c r="G37" t="str">
        <f>IF(B37="","",B37-$J$1)</f>
        <v/>
      </c>
    </row>
    <row r="38">
      <c r="B38" s="8" t="n"/>
      <c r="F38" t="str">
        <f>IF(OR(A38="",D38="",N(E38)=0),"",ROUNDUP(MAX(0,D38-N(C38))/E38,0))</f>
        <v/>
      </c>
      <c r="G38" t="str">
        <f>IF(B38="","",B38-$J$1)</f>
        <v/>
      </c>
    </row>
    <row r="39">
      <c r="B39" s="8" t="n"/>
      <c r="F39" t="str">
        <f>IF(OR(A39="",D39="",N(E39)=0),"",ROUNDUP(MAX(0,D39-N(C39))/E39,0))</f>
        <v/>
      </c>
      <c r="G39" t="str">
        <f>IF(B39="","",B39-$J$1)</f>
        <v/>
      </c>
    </row>
    <row r="40">
      <c r="B40" s="8" t="n"/>
      <c r="F40" t="str">
        <f>IF(OR(A40="",D40="",N(E40)=0),"",ROUNDUP(MAX(0,D40-N(C40))/E40,0))</f>
        <v/>
      </c>
      <c r="G40" t="str">
        <f>IF(B40="","",B40-$J$1)</f>
        <v/>
      </c>
    </row>
    <row r="41">
      <c r="B41" s="8" t="n"/>
      <c r="F41" t="str">
        <f>IF(OR(A41="",D41="",N(E41)=0),"",ROUNDUP(MAX(0,D41-N(C41))/E41,0))</f>
        <v/>
      </c>
      <c r="G41" t="str">
        <f>IF(B41="","",B41-$J$1)</f>
        <v/>
      </c>
    </row>
    <row r="42">
      <c r="B42" s="8" t="n"/>
      <c r="F42" t="str">
        <f>IF(OR(A42="",D42="",N(E42)=0),"",ROUNDUP(MAX(0,D42-N(C42))/E42,0))</f>
        <v/>
      </c>
      <c r="G42" t="str">
        <f>IF(B42="","",B42-$J$1)</f>
        <v/>
      </c>
    </row>
    <row r="43">
      <c r="B43" s="8" t="n"/>
      <c r="F43" t="str">
        <f>IF(OR(A43="",D43="",N(E43)=0),"",ROUNDUP(MAX(0,D43-N(C43))/E43,0))</f>
        <v/>
      </c>
      <c r="G43" t="str">
        <f>IF(B43="","",B43-$J$1)</f>
        <v/>
      </c>
    </row>
    <row r="44">
      <c r="B44" s="8" t="n"/>
      <c r="F44" t="str">
        <f>IF(OR(A44="",D44="",N(E44)=0),"",ROUNDUP(MAX(0,D44-N(C44))/E44,0))</f>
        <v/>
      </c>
      <c r="G44" t="str">
        <f>IF(B44="","",B44-$J$1)</f>
        <v/>
      </c>
    </row>
    <row r="45">
      <c r="B45" s="8" t="n"/>
      <c r="F45" t="str">
        <f>IF(OR(A45="",D45="",N(E45)=0),"",ROUNDUP(MAX(0,D45-N(C45))/E45,0))</f>
        <v/>
      </c>
      <c r="G45" t="str">
        <f>IF(B45="","",B45-$J$1)</f>
        <v/>
      </c>
    </row>
    <row r="46">
      <c r="B46" s="8" t="n"/>
      <c r="F46" t="str">
        <f>IF(OR(A46="",D46="",N(E46)=0),"",ROUNDUP(MAX(0,D46-N(C46))/E46,0))</f>
        <v/>
      </c>
      <c r="G46" t="str">
        <f>IF(B46="","",B46-$J$1)</f>
        <v/>
      </c>
    </row>
    <row r="47">
      <c r="B47" s="8" t="n"/>
      <c r="F47" t="str">
        <f>IF(OR(A47="",D47="",N(E47)=0),"",ROUNDUP(MAX(0,D47-N(C47))/E47,0))</f>
        <v/>
      </c>
      <c r="G47" t="str">
        <f>IF(B47="","",B47-$J$1)</f>
        <v/>
      </c>
    </row>
    <row r="48">
      <c r="B48" s="8" t="n"/>
      <c r="F48" t="str">
        <f>IF(OR(A48="",D48="",N(E48)=0),"",ROUNDUP(MAX(0,D48-N(C48))/E48,0))</f>
        <v/>
      </c>
      <c r="G48" t="str">
        <f>IF(B48="","",B48-$J$1)</f>
        <v/>
      </c>
    </row>
    <row r="49">
      <c r="B49" s="8" t="n"/>
      <c r="F49" t="str">
        <f>IF(OR(A49="",D49="",N(E49)=0),"",ROUNDUP(MAX(0,D49-N(C49))/E49,0))</f>
        <v/>
      </c>
      <c r="G49" t="str">
        <f>IF(B49="","",B49-$J$1)</f>
        <v/>
      </c>
    </row>
    <row r="50">
      <c r="B50" s="8" t="n"/>
      <c r="F50" t="str">
        <f>IF(OR(A50="",D50="",N(E50)=0),"",ROUNDUP(MAX(0,D50-N(C50))/E50,0))</f>
        <v/>
      </c>
      <c r="G50" t="str">
        <f>IF(B50="","",B50-$J$1)</f>
        <v/>
      </c>
    </row>
    <row r="51">
      <c r="B51" s="8" t="n"/>
      <c r="F51" t="str">
        <f>IF(OR(A51="",D51="",N(E51)=0),"",ROUNDUP(MAX(0,D51-N(C51))/E51,0))</f>
        <v/>
      </c>
      <c r="G51" t="str">
        <f>IF(B51="","",B51-$J$1)</f>
        <v/>
      </c>
    </row>
    <row r="52">
      <c r="B52" s="8" t="n"/>
      <c r="F52" t="str">
        <f>IF(OR(A52="",D52="",N(E52)=0),"",ROUNDUP(MAX(0,D52-N(C52))/E52,0))</f>
        <v/>
      </c>
      <c r="G52" t="str">
        <f>IF(B52="","",B52-$J$1)</f>
        <v/>
      </c>
    </row>
    <row r="53">
      <c r="B53" s="8" t="n"/>
      <c r="F53" t="str">
        <f>IF(OR(A53="",D53="",N(E53)=0),"",ROUNDUP(MAX(0,D53-N(C53))/E53,0))</f>
        <v/>
      </c>
      <c r="G53" t="str">
        <f>IF(B53="","",B53-$J$1)</f>
        <v/>
      </c>
    </row>
    <row r="54">
      <c r="B54" s="8" t="n"/>
      <c r="F54" t="str">
        <f>IF(OR(A54="",D54="",N(E54)=0),"",ROUNDUP(MAX(0,D54-N(C54))/E54,0))</f>
        <v/>
      </c>
      <c r="G54" t="str">
        <f>IF(B54="","",B54-$J$1)</f>
        <v/>
      </c>
    </row>
    <row r="55">
      <c r="B55" s="8" t="n"/>
      <c r="F55" t="str">
        <f>IF(OR(A55="",D55="",N(E55)=0),"",ROUNDUP(MAX(0,D55-N(C55))/E55,0))</f>
        <v/>
      </c>
      <c r="G55" t="str">
        <f>IF(B55="","",B55-$J$1)</f>
        <v/>
      </c>
    </row>
    <row r="56">
      <c r="B56" s="8" t="n"/>
      <c r="F56" t="str">
        <f>IF(OR(A56="",D56="",N(E56)=0),"",ROUNDUP(MAX(0,D56-N(C56))/E56,0))</f>
        <v/>
      </c>
      <c r="G56" t="str">
        <f>IF(B56="","",B56-$J$1)</f>
        <v/>
      </c>
    </row>
    <row r="57">
      <c r="B57" s="8" t="n"/>
      <c r="F57" t="str">
        <f>IF(OR(A57="",D57="",N(E57)=0),"",ROUNDUP(MAX(0,D57-N(C57))/E57,0))</f>
        <v/>
      </c>
      <c r="G57" t="str">
        <f>IF(B57="","",B57-$J$1)</f>
        <v/>
      </c>
    </row>
    <row r="58">
      <c r="B58" s="8" t="n"/>
      <c r="F58" t="str">
        <f>IF(OR(A58="",D58="",N(E58)=0),"",ROUNDUP(MAX(0,D58-N(C58))/E58,0))</f>
        <v/>
      </c>
      <c r="G58" t="str">
        <f>IF(B58="","",B58-$J$1)</f>
        <v/>
      </c>
    </row>
    <row r="59">
      <c r="B59" s="8" t="n"/>
      <c r="F59" t="str">
        <f>IF(OR(A59="",D59="",N(E59)=0),"",ROUNDUP(MAX(0,D59-N(C59))/E59,0))</f>
        <v/>
      </c>
      <c r="G59" t="str">
        <f>IF(B59="","",B59-$J$1)</f>
        <v/>
      </c>
    </row>
    <row r="60">
      <c r="B60" s="8" t="n"/>
      <c r="F60" t="str">
        <f>IF(OR(A60="",D60="",N(E60)=0),"",ROUNDUP(MAX(0,D60-N(C60))/E60,0))</f>
        <v/>
      </c>
      <c r="G60" t="str">
        <f>IF(B60="","",B60-$J$1)</f>
        <v/>
      </c>
    </row>
    <row r="61">
      <c r="B61" s="8" t="n"/>
      <c r="F61" t="str">
        <f>IF(OR(A61="",D61="",N(E61)=0),"",ROUNDUP(MAX(0,D61-N(C61))/E61,0))</f>
        <v/>
      </c>
      <c r="G61" t="str">
        <f>IF(B61="","",B61-$J$1)</f>
        <v/>
      </c>
    </row>
    <row r="62">
      <c r="B62" s="8" t="n"/>
      <c r="F62" t="str">
        <f>IF(OR(A62="",D62="",N(E62)=0),"",ROUNDUP(MAX(0,D62-N(C62))/E62,0))</f>
        <v/>
      </c>
      <c r="G62" t="str">
        <f>IF(B62="","",B62-$J$1)</f>
        <v/>
      </c>
    </row>
    <row r="63">
      <c r="B63" s="8" t="n"/>
      <c r="F63" t="str">
        <f>IF(OR(A63="",D63="",N(E63)=0),"",ROUNDUP(MAX(0,D63-N(C63))/E63,0))</f>
        <v/>
      </c>
      <c r="G63" t="str">
        <f>IF(B63="","",B63-$J$1)</f>
        <v/>
      </c>
    </row>
    <row r="64">
      <c r="B64" s="8" t="n"/>
      <c r="F64" t="str">
        <f>IF(OR(A64="",D64="",N(E64)=0),"",ROUNDUP(MAX(0,D64-N(C64))/E64,0))</f>
        <v/>
      </c>
      <c r="G64" t="str">
        <f>IF(B64="","",B64-$J$1)</f>
        <v/>
      </c>
    </row>
    <row r="65">
      <c r="B65" s="8" t="n"/>
      <c r="F65" t="str">
        <f>IF(OR(A65="",D65="",N(E65)=0),"",ROUNDUP(MAX(0,D65-N(C65))/E65,0))</f>
        <v/>
      </c>
      <c r="G65" t="str">
        <f>IF(B65="","",B65-$J$1)</f>
        <v/>
      </c>
    </row>
    <row r="66">
      <c r="B66" s="8" t="n"/>
      <c r="F66" t="str">
        <f>IF(OR(A66="",D66="",N(E66)=0),"",ROUNDUP(MAX(0,D66-N(C66))/E66,0))</f>
        <v/>
      </c>
      <c r="G66" t="str">
        <f>IF(B66="","",B66-$J$1)</f>
        <v/>
      </c>
    </row>
    <row r="67">
      <c r="B67" s="8" t="n"/>
      <c r="F67" t="str">
        <f>IF(OR(A67="",D67="",N(E67)=0),"",ROUNDUP(MAX(0,D67-N(C67))/E67,0))</f>
        <v/>
      </c>
      <c r="G67" t="str">
        <f>IF(B67="","",B67-$J$1)</f>
        <v/>
      </c>
    </row>
    <row r="68">
      <c r="B68" s="8" t="n"/>
      <c r="F68" t="str">
        <f>IF(OR(A68="",D68="",N(E68)=0),"",ROUNDUP(MAX(0,D68-N(C68))/E68,0))</f>
        <v/>
      </c>
      <c r="G68" t="str">
        <f>IF(B68="","",B68-$J$1)</f>
        <v/>
      </c>
    </row>
    <row r="69">
      <c r="B69" s="8" t="n"/>
      <c r="F69" t="str">
        <f>IF(OR(A69="",D69="",N(E69)=0),"",ROUNDUP(MAX(0,D69-N(C69))/E69,0))</f>
        <v/>
      </c>
      <c r="G69" t="str">
        <f>IF(B69="","",B69-$J$1)</f>
        <v/>
      </c>
    </row>
    <row r="70">
      <c r="B70" s="8" t="n"/>
      <c r="F70" t="str">
        <f>IF(OR(A70="",D70="",N(E70)=0),"",ROUNDUP(MAX(0,D70-N(C70))/E70,0))</f>
        <v/>
      </c>
      <c r="G70" t="str">
        <f>IF(B70="","",B70-$J$1)</f>
        <v/>
      </c>
    </row>
    <row r="71">
      <c r="B71" s="8" t="n"/>
      <c r="F71" t="str">
        <f>IF(OR(A71="",D71="",N(E71)=0),"",ROUNDUP(MAX(0,D71-N(C71))/E71,0))</f>
        <v/>
      </c>
      <c r="G71" t="str">
        <f>IF(B71="","",B71-$J$1)</f>
        <v/>
      </c>
    </row>
    <row r="72">
      <c r="B72" s="8" t="n"/>
      <c r="F72" t="str">
        <f>IF(OR(A72="",D72="",N(E72)=0),"",ROUNDUP(MAX(0,D72-N(C72))/E72,0))</f>
        <v/>
      </c>
      <c r="G72" t="str">
        <f>IF(B72="","",B72-$J$1)</f>
        <v/>
      </c>
    </row>
    <row r="73">
      <c r="B73" s="8" t="n"/>
      <c r="F73" t="str">
        <f>IF(OR(A73="",D73="",N(E73)=0),"",ROUNDUP(MAX(0,D73-N(C73))/E73,0))</f>
        <v/>
      </c>
      <c r="G73" t="str">
        <f>IF(B73="","",B73-$J$1)</f>
        <v/>
      </c>
    </row>
    <row r="74">
      <c r="B74" s="8" t="n"/>
      <c r="F74" t="str">
        <f>IF(OR(A74="",D74="",N(E74)=0),"",ROUNDUP(MAX(0,D74-N(C74))/E74,0))</f>
        <v/>
      </c>
      <c r="G74" t="str">
        <f>IF(B74="","",B74-$J$1)</f>
        <v/>
      </c>
    </row>
    <row r="75">
      <c r="B75" s="8" t="n"/>
      <c r="F75" t="str">
        <f>IF(OR(A75="",D75="",N(E75)=0),"",ROUNDUP(MAX(0,D75-N(C75))/E75,0))</f>
        <v/>
      </c>
      <c r="G75" t="str">
        <f>IF(B75="","",B75-$J$1)</f>
        <v/>
      </c>
    </row>
    <row r="76">
      <c r="B76" s="8" t="n"/>
      <c r="F76" t="str">
        <f>IF(OR(A76="",D76="",N(E76)=0),"",ROUNDUP(MAX(0,D76-N(C76))/E76,0))</f>
        <v/>
      </c>
      <c r="G76" t="str">
        <f>IF(B76="","",B76-$J$1)</f>
        <v/>
      </c>
    </row>
    <row r="77">
      <c r="B77" s="8" t="n"/>
      <c r="F77" t="str">
        <f>IF(OR(A77="",D77="",N(E77)=0),"",ROUNDUP(MAX(0,D77-N(C77))/E77,0))</f>
        <v/>
      </c>
      <c r="G77" t="str">
        <f>IF(B77="","",B77-$J$1)</f>
        <v/>
      </c>
    </row>
    <row r="78">
      <c r="B78" s="8" t="n"/>
      <c r="F78" t="str">
        <f>IF(OR(A78="",D78="",N(E78)=0),"",ROUNDUP(MAX(0,D78-N(C78))/E78,0))</f>
        <v/>
      </c>
      <c r="G78" t="str">
        <f>IF(B78="","",B78-$J$1)</f>
        <v/>
      </c>
    </row>
    <row r="79">
      <c r="B79" s="8" t="n"/>
      <c r="F79" t="str">
        <f>IF(OR(A79="",D79="",N(E79)=0),"",ROUNDUP(MAX(0,D79-N(C79))/E79,0))</f>
        <v/>
      </c>
      <c r="G79" t="str">
        <f>IF(B79="","",B79-$J$1)</f>
        <v/>
      </c>
    </row>
    <row r="80">
      <c r="B80" s="8" t="n"/>
      <c r="F80" t="str">
        <f>IF(OR(A80="",D80="",N(E80)=0),"",ROUNDUP(MAX(0,D80-N(C80))/E80,0))</f>
        <v/>
      </c>
      <c r="G80" t="str">
        <f>IF(B80="","",B80-$J$1)</f>
        <v/>
      </c>
    </row>
    <row r="81">
      <c r="B81" s="8" t="n"/>
      <c r="F81" t="str">
        <f>IF(OR(A81="",D81="",N(E81)=0),"",ROUNDUP(MAX(0,D81-N(C81))/E81,0))</f>
        <v/>
      </c>
      <c r="G81" t="str">
        <f>IF(B81="","",B81-$J$1)</f>
        <v/>
      </c>
    </row>
    <row r="82">
      <c r="B82" s="8" t="n"/>
      <c r="F82" t="str">
        <f>IF(OR(A82="",D82="",N(E82)=0),"",ROUNDUP(MAX(0,D82-N(C82))/E82,0))</f>
        <v/>
      </c>
      <c r="G82" t="str">
        <f>IF(B82="","",B82-$J$1)</f>
        <v/>
      </c>
    </row>
    <row r="83">
      <c r="B83" s="8" t="n"/>
      <c r="F83" t="str">
        <f>IF(OR(A83="",D83="",N(E83)=0),"",ROUNDUP(MAX(0,D83-N(C83))/E83,0))</f>
        <v/>
      </c>
      <c r="G83" t="str">
        <f>IF(B83="","",B83-$J$1)</f>
        <v/>
      </c>
    </row>
    <row r="84">
      <c r="B84" s="8" t="n"/>
      <c r="F84" t="str">
        <f>IF(OR(A84="",D84="",N(E84)=0),"",ROUNDUP(MAX(0,D84-N(C84))/E84,0))</f>
        <v/>
      </c>
      <c r="G84" t="str">
        <f>IF(B84="","",B84-$J$1)</f>
        <v/>
      </c>
    </row>
    <row r="85">
      <c r="B85" s="8" t="n"/>
      <c r="F85" t="str">
        <f>IF(OR(A85="",D85="",N(E85)=0),"",ROUNDUP(MAX(0,D85-N(C85))/E85,0))</f>
        <v/>
      </c>
      <c r="G85" t="str">
        <f>IF(B85="","",B85-$J$1)</f>
        <v/>
      </c>
    </row>
    <row r="86">
      <c r="B86" s="8" t="n"/>
      <c r="F86" t="str">
        <f>IF(OR(A86="",D86="",N(E86)=0),"",ROUNDUP(MAX(0,D86-N(C86))/E86,0))</f>
        <v/>
      </c>
      <c r="G86" t="str">
        <f>IF(B86="","",B86-$J$1)</f>
        <v/>
      </c>
    </row>
    <row r="87">
      <c r="B87" s="8" t="n"/>
      <c r="F87" t="str">
        <f>IF(OR(A87="",D87="",N(E87)=0),"",ROUNDUP(MAX(0,D87-N(C87))/E87,0))</f>
        <v/>
      </c>
      <c r="G87" t="str">
        <f>IF(B87="","",B87-$J$1)</f>
        <v/>
      </c>
    </row>
    <row r="88">
      <c r="B88" s="8" t="n"/>
      <c r="F88" t="str">
        <f>IF(OR(A88="",D88="",N(E88)=0),"",ROUNDUP(MAX(0,D88-N(C88))/E88,0))</f>
        <v/>
      </c>
      <c r="G88" t="str">
        <f>IF(B88="","",B88-$J$1)</f>
        <v/>
      </c>
    </row>
    <row r="89">
      <c r="B89" s="8" t="n"/>
      <c r="F89" t="str">
        <f>IF(OR(A89="",D89="",N(E89)=0),"",ROUNDUP(MAX(0,D89-N(C89))/E89,0))</f>
        <v/>
      </c>
      <c r="G89" t="str">
        <f>IF(B89="","",B89-$J$1)</f>
        <v/>
      </c>
    </row>
    <row r="90">
      <c r="B90" s="8" t="n"/>
      <c r="F90" t="str">
        <f>IF(OR(A90="",D90="",N(E90)=0),"",ROUNDUP(MAX(0,D90-N(C90))/E90,0))</f>
        <v/>
      </c>
      <c r="G90" t="str">
        <f>IF(B90="","",B90-$J$1)</f>
        <v/>
      </c>
    </row>
    <row r="91">
      <c r="B91" s="8" t="n"/>
      <c r="F91" t="str">
        <f>IF(OR(A91="",D91="",N(E91)=0),"",ROUNDUP(MAX(0,D91-N(C91))/E91,0))</f>
        <v/>
      </c>
      <c r="G91" t="str">
        <f>IF(B91="","",B91-$J$1)</f>
        <v/>
      </c>
    </row>
    <row r="92">
      <c r="B92" s="8" t="n"/>
      <c r="F92" t="str">
        <f>IF(OR(A92="",D92="",N(E92)=0),"",ROUNDUP(MAX(0,D92-N(C92))/E92,0))</f>
        <v/>
      </c>
      <c r="G92" t="str">
        <f>IF(B92="","",B92-$J$1)</f>
        <v/>
      </c>
    </row>
    <row r="93">
      <c r="B93" s="8" t="n"/>
      <c r="F93" t="str">
        <f>IF(OR(A93="",D93="",N(E93)=0),"",ROUNDUP(MAX(0,D93-N(C93))/E93,0))</f>
        <v/>
      </c>
      <c r="G93" t="str">
        <f>IF(B93="","",B93-$J$1)</f>
        <v/>
      </c>
    </row>
    <row r="94">
      <c r="B94" s="8" t="n"/>
      <c r="F94" t="str">
        <f>IF(OR(A94="",D94="",N(E94)=0),"",ROUNDUP(MAX(0,D94-N(C94))/E94,0))</f>
        <v/>
      </c>
      <c r="G94" t="str">
        <f>IF(B94="","",B94-$J$1)</f>
        <v/>
      </c>
    </row>
    <row r="95">
      <c r="B95" s="8" t="n"/>
      <c r="F95" t="str">
        <f>IF(OR(A95="",D95="",N(E95)=0),"",ROUNDUP(MAX(0,D95-N(C95))/E95,0))</f>
        <v/>
      </c>
      <c r="G95" t="str">
        <f>IF(B95="","",B95-$J$1)</f>
        <v/>
      </c>
    </row>
    <row r="96">
      <c r="B96" s="8" t="n"/>
      <c r="F96" t="str">
        <f>IF(OR(A96="",D96="",N(E96)=0),"",ROUNDUP(MAX(0,D96-N(C96))/E96,0))</f>
        <v/>
      </c>
      <c r="G96" t="str">
        <f>IF(B96="","",B96-$J$1)</f>
        <v/>
      </c>
    </row>
    <row r="97">
      <c r="B97" s="8" t="n"/>
      <c r="F97" t="str">
        <f>IF(OR(A97="",D97="",N(E97)=0),"",ROUNDUP(MAX(0,D97-N(C97))/E97,0))</f>
        <v/>
      </c>
      <c r="G97" t="str">
        <f>IF(B97="","",B97-$J$1)</f>
        <v/>
      </c>
    </row>
    <row r="98">
      <c r="B98" s="8" t="n"/>
      <c r="F98" t="str">
        <f>IF(OR(A98="",D98="",N(E98)=0),"",ROUNDUP(MAX(0,D98-N(C98))/E98,0))</f>
        <v/>
      </c>
      <c r="G98" t="str">
        <f>IF(B98="","",B98-$J$1)</f>
        <v/>
      </c>
    </row>
    <row r="99">
      <c r="B99" s="8" t="n"/>
      <c r="F99" t="str">
        <f>IF(OR(A99="",D99="",N(E99)=0),"",ROUNDUP(MAX(0,D99-N(C99))/E99,0))</f>
        <v/>
      </c>
      <c r="G99" t="str">
        <f>IF(B99="","",B99-$J$1)</f>
        <v/>
      </c>
    </row>
    <row r="100">
      <c r="B100" s="8" t="n"/>
      <c r="F100" t="str">
        <f>IF(OR(A100="",D100="",N(E100)=0),"",ROUNDUP(MAX(0,D100-N(C100))/E100,0))</f>
        <v/>
      </c>
      <c r="G100" t="str">
        <f>IF(B100="","",B100-$J$1)</f>
        <v/>
      </c>
    </row>
    <row r="101">
      <c r="B101" s="8" t="n"/>
      <c r="F101" t="str">
        <f>IF(OR(A101="",D101="",N(E101)=0),"",ROUNDUP(MAX(0,D101-N(C101))/E101,0))</f>
        <v/>
      </c>
      <c r="G101" t="str">
        <f>IF(B101="","",B101-$J$1)</f>
        <v/>
      </c>
    </row>
    <row r="102">
      <c r="B102" s="8" t="n"/>
      <c r="F102" t="str">
        <f>IF(OR(A102="",D102="",N(E102)=0),"",ROUNDUP(MAX(0,D102-N(C102))/E102,0))</f>
        <v/>
      </c>
      <c r="G102" t="str">
        <f>IF(B102="","",B102-$J$1)</f>
        <v/>
      </c>
    </row>
    <row r="103">
      <c r="B103" s="8" t="n"/>
      <c r="F103" t="str">
        <f>IF(OR(A103="",D103="",N(E103)=0),"",ROUNDUP(MAX(0,D103-N(C103))/E103,0))</f>
        <v/>
      </c>
      <c r="G103" t="str">
        <f>IF(B103="","",B103-$J$1)</f>
        <v/>
      </c>
    </row>
    <row r="104">
      <c r="B104" s="8" t="n"/>
      <c r="F104" t="str">
        <f>IF(OR(A104="",D104="",N(E104)=0),"",ROUNDUP(MAX(0,D104-N(C104))/E104,0))</f>
        <v/>
      </c>
      <c r="G104" t="str">
        <f>IF(B104="","",B104-$J$1)</f>
        <v/>
      </c>
    </row>
    <row r="105">
      <c r="B105" s="8" t="n"/>
      <c r="F105" t="str">
        <f>IF(OR(A105="",D105="",N(E105)=0),"",ROUNDUP(MAX(0,D105-N(C105))/E105,0))</f>
        <v/>
      </c>
      <c r="G105" t="str">
        <f>IF(B105="","",B105-$J$1)</f>
        <v/>
      </c>
    </row>
    <row r="106">
      <c r="B106" s="8" t="n"/>
      <c r="F106" t="str">
        <f>IF(OR(A106="",D106="",N(E106)=0),"",ROUNDUP(MAX(0,D106-N(C106))/E106,0))</f>
        <v/>
      </c>
      <c r="G106" t="str">
        <f>IF(B106="","",B106-$J$1)</f>
        <v/>
      </c>
    </row>
    <row r="107">
      <c r="B107" s="8" t="n"/>
      <c r="F107" t="str">
        <f>IF(OR(A107="",D107="",N(E107)=0),"",ROUNDUP(MAX(0,D107-N(C107))/E107,0))</f>
        <v/>
      </c>
      <c r="G107" t="str">
        <f>IF(B107="","",B107-$J$1)</f>
        <v/>
      </c>
    </row>
    <row r="108">
      <c r="B108" s="8" t="n"/>
      <c r="F108" t="str">
        <f>IF(OR(A108="",D108="",N(E108)=0),"",ROUNDUP(MAX(0,D108-N(C108))/E108,0))</f>
        <v/>
      </c>
      <c r="G108" t="str">
        <f>IF(B108="","",B108-$J$1)</f>
        <v/>
      </c>
    </row>
    <row r="109">
      <c r="B109" s="8" t="n"/>
      <c r="F109" t="str">
        <f>IF(OR(A109="",D109="",N(E109)=0),"",ROUNDUP(MAX(0,D109-N(C109))/E109,0))</f>
        <v/>
      </c>
      <c r="G109" t="str">
        <f>IF(B109="","",B109-$J$1)</f>
        <v/>
      </c>
    </row>
    <row r="110">
      <c r="B110" s="8" t="n"/>
      <c r="F110" t="str">
        <f>IF(OR(A110="",D110="",N(E110)=0),"",ROUNDUP(MAX(0,D110-N(C110))/E110,0))</f>
        <v/>
      </c>
      <c r="G110" t="str">
        <f>IF(B110="","",B110-$J$1)</f>
        <v/>
      </c>
    </row>
    <row r="111">
      <c r="B111" s="8" t="n"/>
      <c r="F111" t="str">
        <f>IF(OR(A111="",D111="",N(E111)=0),"",ROUNDUP(MAX(0,D111-N(C111))/E111,0))</f>
        <v/>
      </c>
      <c r="G111" t="str">
        <f>IF(B111="","",B111-$J$1)</f>
        <v/>
      </c>
    </row>
    <row r="112">
      <c r="B112" s="8" t="n"/>
      <c r="F112" t="str">
        <f>IF(OR(A112="",D112="",N(E112)=0),"",ROUNDUP(MAX(0,D112-N(C112))/E112,0))</f>
        <v/>
      </c>
      <c r="G112" t="str">
        <f>IF(B112="","",B112-$J$1)</f>
        <v/>
      </c>
    </row>
    <row r="113">
      <c r="B113" s="8" t="n"/>
      <c r="F113" t="str">
        <f>IF(OR(A113="",D113="",N(E113)=0),"",ROUNDUP(MAX(0,D113-N(C113))/E113,0))</f>
        <v/>
      </c>
      <c r="G113" t="str">
        <f>IF(B113="","",B113-$J$1)</f>
        <v/>
      </c>
    </row>
    <row r="114">
      <c r="B114" s="8" t="n"/>
      <c r="F114" t="str">
        <f>IF(OR(A114="",D114="",N(E114)=0),"",ROUNDUP(MAX(0,D114-N(C114))/E114,0))</f>
        <v/>
      </c>
      <c r="G114" t="str">
        <f>IF(B114="","",B114-$J$1)</f>
        <v/>
      </c>
    </row>
    <row r="115">
      <c r="B115" s="8" t="n"/>
      <c r="F115" t="str">
        <f>IF(OR(A115="",D115="",N(E115)=0),"",ROUNDUP(MAX(0,D115-N(C115))/E115,0))</f>
        <v/>
      </c>
      <c r="G115" t="str">
        <f>IF(B115="","",B115-$J$1)</f>
        <v/>
      </c>
    </row>
    <row r="116">
      <c r="B116" s="8" t="n"/>
      <c r="F116" t="str">
        <f>IF(OR(A116="",D116="",N(E116)=0),"",ROUNDUP(MAX(0,D116-N(C116))/E116,0))</f>
        <v/>
      </c>
      <c r="G116" t="str">
        <f>IF(B116="","",B116-$J$1)</f>
        <v/>
      </c>
    </row>
    <row r="117">
      <c r="B117" s="8" t="n"/>
      <c r="F117" t="str">
        <f>IF(OR(A117="",D117="",N(E117)=0),"",ROUNDUP(MAX(0,D117-N(C117))/E117,0))</f>
        <v/>
      </c>
      <c r="G117" t="str">
        <f>IF(B117="","",B117-$J$1)</f>
        <v/>
      </c>
    </row>
    <row r="118">
      <c r="B118" s="8" t="n"/>
      <c r="F118" t="str">
        <f>IF(OR(A118="",D118="",N(E118)=0),"",ROUNDUP(MAX(0,D118-N(C118))/E118,0))</f>
        <v/>
      </c>
      <c r="G118" t="str">
        <f>IF(B118="","",B118-$J$1)</f>
        <v/>
      </c>
    </row>
    <row r="119">
      <c r="B119" s="8" t="n"/>
      <c r="F119" t="str">
        <f>IF(OR(A119="",D119="",N(E119)=0),"",ROUNDUP(MAX(0,D119-N(C119))/E119,0))</f>
        <v/>
      </c>
      <c r="G119" t="str">
        <f>IF(B119="","",B119-$J$1)</f>
        <v/>
      </c>
    </row>
    <row r="120">
      <c r="B120" s="8" t="n"/>
      <c r="F120" t="str">
        <f>IF(OR(A120="",D120="",N(E120)=0),"",ROUNDUP(MAX(0,D120-N(C120))/E120,0))</f>
        <v/>
      </c>
      <c r="G120" t="str">
        <f>IF(B120="","",B120-$J$1)</f>
        <v/>
      </c>
    </row>
    <row r="121">
      <c r="B121" s="8" t="n"/>
      <c r="F121" t="str">
        <f>IF(OR(A121="",D121="",N(E121)=0),"",ROUNDUP(MAX(0,D121-N(C121))/E121,0))</f>
        <v/>
      </c>
      <c r="G121" t="str">
        <f>IF(B121="","",B121-$J$1)</f>
        <v/>
      </c>
    </row>
    <row r="122">
      <c r="B122" s="8" t="n"/>
      <c r="F122" t="str">
        <f>IF(OR(A122="",D122="",N(E122)=0),"",ROUNDUP(MAX(0,D122-N(C122))/E122,0))</f>
        <v/>
      </c>
      <c r="G122" t="str">
        <f>IF(B122="","",B122-$J$1)</f>
        <v/>
      </c>
    </row>
    <row r="123">
      <c r="B123" s="8" t="n"/>
      <c r="F123" t="str">
        <f>IF(OR(A123="",D123="",N(E123)=0),"",ROUNDUP(MAX(0,D123-N(C123))/E123,0))</f>
        <v/>
      </c>
      <c r="G123" t="str">
        <f>IF(B123="","",B123-$J$1)</f>
        <v/>
      </c>
    </row>
    <row r="124">
      <c r="B124" s="8" t="n"/>
      <c r="F124" t="str">
        <f>IF(OR(A124="",D124="",N(E124)=0),"",ROUNDUP(MAX(0,D124-N(C124))/E124,0))</f>
        <v/>
      </c>
      <c r="G124" t="str">
        <f>IF(B124="","",B124-$J$1)</f>
        <v/>
      </c>
    </row>
    <row r="125">
      <c r="B125" s="8" t="n"/>
      <c r="F125" t="str">
        <f>IF(OR(A125="",D125="",N(E125)=0),"",ROUNDUP(MAX(0,D125-N(C125))/E125,0))</f>
        <v/>
      </c>
      <c r="G125" t="str">
        <f>IF(B125="","",B125-$J$1)</f>
        <v/>
      </c>
    </row>
    <row r="126">
      <c r="B126" s="8" t="n"/>
      <c r="F126" t="str">
        <f>IF(OR(A126="",D126="",N(E126)=0),"",ROUNDUP(MAX(0,D126-N(C126))/E126,0))</f>
        <v/>
      </c>
      <c r="G126" t="str">
        <f>IF(B126="","",B126-$J$1)</f>
        <v/>
      </c>
    </row>
    <row r="127">
      <c r="B127" s="8" t="n"/>
      <c r="F127" t="str">
        <f>IF(OR(A127="",D127="",N(E127)=0),"",ROUNDUP(MAX(0,D127-N(C127))/E127,0))</f>
        <v/>
      </c>
      <c r="G127" t="str">
        <f>IF(B127="","",B127-$J$1)</f>
        <v/>
      </c>
    </row>
    <row r="128">
      <c r="B128" s="8" t="n"/>
      <c r="F128" t="str">
        <f>IF(OR(A128="",D128="",N(E128)=0),"",ROUNDUP(MAX(0,D128-N(C128))/E128,0))</f>
        <v/>
      </c>
      <c r="G128" t="str">
        <f>IF(B128="","",B128-$J$1)</f>
        <v/>
      </c>
    </row>
    <row r="129">
      <c r="B129" s="8" t="n"/>
      <c r="F129" t="str">
        <f>IF(OR(A129="",D129="",N(E129)=0),"",ROUNDUP(MAX(0,D129-N(C129))/E129,0))</f>
        <v/>
      </c>
      <c r="G129" t="str">
        <f>IF(B129="","",B129-$J$1)</f>
        <v/>
      </c>
    </row>
    <row r="130">
      <c r="B130" s="8" t="n"/>
      <c r="F130" t="str">
        <f>IF(OR(A130="",D130="",N(E130)=0),"",ROUNDUP(MAX(0,D130-N(C130))/E130,0))</f>
        <v/>
      </c>
      <c r="G130" t="str">
        <f>IF(B130="","",B130-$J$1)</f>
        <v/>
      </c>
    </row>
    <row r="131">
      <c r="B131" s="8" t="n"/>
      <c r="F131" t="str">
        <f>IF(OR(A131="",D131="",N(E131)=0),"",ROUNDUP(MAX(0,D131-N(C131))/E131,0))</f>
        <v/>
      </c>
      <c r="G131" t="str">
        <f>IF(B131="","",B131-$J$1)</f>
        <v/>
      </c>
    </row>
    <row r="132">
      <c r="B132" s="8" t="n"/>
      <c r="F132" t="str">
        <f>IF(OR(A132="",D132="",N(E132)=0),"",ROUNDUP(MAX(0,D132-N(C132))/E132,0))</f>
        <v/>
      </c>
      <c r="G132" t="str">
        <f>IF(B132="","",B132-$J$1)</f>
        <v/>
      </c>
    </row>
    <row r="133">
      <c r="B133" s="8" t="n"/>
      <c r="F133" t="str">
        <f>IF(OR(A133="",D133="",N(E133)=0),"",ROUNDUP(MAX(0,D133-N(C133))/E133,0))</f>
        <v/>
      </c>
      <c r="G133" t="str">
        <f>IF(B133="","",B133-$J$1)</f>
        <v/>
      </c>
    </row>
    <row r="134">
      <c r="B134" s="8" t="n"/>
      <c r="F134" t="str">
        <f>IF(OR(A134="",D134="",N(E134)=0),"",ROUNDUP(MAX(0,D134-N(C134))/E134,0))</f>
        <v/>
      </c>
      <c r="G134" t="str">
        <f>IF(B134="","",B134-$J$1)</f>
        <v/>
      </c>
    </row>
    <row r="135">
      <c r="B135" s="8" t="n"/>
      <c r="F135" t="str">
        <f>IF(OR(A135="",D135="",N(E135)=0),"",ROUNDUP(MAX(0,D135-N(C135))/E135,0))</f>
        <v/>
      </c>
      <c r="G135" t="str">
        <f>IF(B135="","",B135-$J$1)</f>
        <v/>
      </c>
    </row>
    <row r="136">
      <c r="B136" s="8" t="n"/>
      <c r="F136" t="str">
        <f>IF(OR(A136="",D136="",N(E136)=0),"",ROUNDUP(MAX(0,D136-N(C136))/E136,0))</f>
        <v/>
      </c>
      <c r="G136" t="str">
        <f>IF(B136="","",B136-$J$1)</f>
        <v/>
      </c>
    </row>
    <row r="137">
      <c r="B137" s="8" t="n"/>
      <c r="F137" t="str">
        <f>IF(OR(A137="",D137="",N(E137)=0),"",ROUNDUP(MAX(0,D137-N(C137))/E137,0))</f>
        <v/>
      </c>
      <c r="G137" t="str">
        <f>IF(B137="","",B137-$J$1)</f>
        <v/>
      </c>
    </row>
    <row r="138">
      <c r="B138" s="8" t="n"/>
      <c r="F138" t="str">
        <f>IF(OR(A138="",D138="",N(E138)=0),"",ROUNDUP(MAX(0,D138-N(C138))/E138,0))</f>
        <v/>
      </c>
      <c r="G138" t="str">
        <f>IF(B138="","",B138-$J$1)</f>
        <v/>
      </c>
    </row>
    <row r="139">
      <c r="B139" s="8" t="n"/>
      <c r="F139" t="str">
        <f>IF(OR(A139="",D139="",N(E139)=0),"",ROUNDUP(MAX(0,D139-N(C139))/E139,0))</f>
        <v/>
      </c>
      <c r="G139" t="str">
        <f>IF(B139="","",B139-$J$1)</f>
        <v/>
      </c>
    </row>
    <row r="140">
      <c r="B140" s="8" t="n"/>
      <c r="F140" t="str">
        <f>IF(OR(A140="",D140="",N(E140)=0),"",ROUNDUP(MAX(0,D140-N(C140))/E140,0))</f>
        <v/>
      </c>
      <c r="G140" t="str">
        <f>IF(B140="","",B140-$J$1)</f>
        <v/>
      </c>
    </row>
    <row r="141">
      <c r="B141" s="8" t="n"/>
      <c r="F141" t="str">
        <f>IF(OR(A141="",D141="",N(E141)=0),"",ROUNDUP(MAX(0,D141-N(C141))/E141,0))</f>
        <v/>
      </c>
      <c r="G141" t="str">
        <f>IF(B141="","",B141-$J$1)</f>
        <v/>
      </c>
    </row>
    <row r="142">
      <c r="B142" s="8" t="n"/>
      <c r="F142" t="str">
        <f>IF(OR(A142="",D142="",N(E142)=0),"",ROUNDUP(MAX(0,D142-N(C142))/E142,0))</f>
        <v/>
      </c>
      <c r="G142" t="str">
        <f>IF(B142="","",B142-$J$1)</f>
        <v/>
      </c>
    </row>
    <row r="143">
      <c r="B143" s="8" t="n"/>
      <c r="F143" t="str">
        <f>IF(OR(A143="",D143="",N(E143)=0),"",ROUNDUP(MAX(0,D143-N(C143))/E143,0))</f>
        <v/>
      </c>
      <c r="G143" t="str">
        <f>IF(B143="","",B143-$J$1)</f>
        <v/>
      </c>
    </row>
    <row r="144">
      <c r="B144" s="8" t="n"/>
      <c r="F144" t="str">
        <f>IF(OR(A144="",D144="",N(E144)=0),"",ROUNDUP(MAX(0,D144-N(C144))/E144,0))</f>
        <v/>
      </c>
      <c r="G144" t="str">
        <f>IF(B144="","",B144-$J$1)</f>
        <v/>
      </c>
    </row>
    <row r="145">
      <c r="B145" s="8" t="n"/>
      <c r="F145" t="str">
        <f>IF(OR(A145="",D145="",N(E145)=0),"",ROUNDUP(MAX(0,D145-N(C145))/E145,0))</f>
        <v/>
      </c>
      <c r="G145" t="str">
        <f>IF(B145="","",B145-$J$1)</f>
        <v/>
      </c>
    </row>
    <row r="146">
      <c r="B146" s="8" t="n"/>
      <c r="F146" t="str">
        <f>IF(OR(A146="",D146="",N(E146)=0),"",ROUNDUP(MAX(0,D146-N(C146))/E146,0))</f>
        <v/>
      </c>
      <c r="G146" t="str">
        <f>IF(B146="","",B146-$J$1)</f>
        <v/>
      </c>
    </row>
    <row r="147">
      <c r="B147" s="8" t="n"/>
      <c r="F147" t="str">
        <f>IF(OR(A147="",D147="",N(E147)=0),"",ROUNDUP(MAX(0,D147-N(C147))/E147,0))</f>
        <v/>
      </c>
      <c r="G147" t="str">
        <f>IF(B147="","",B147-$J$1)</f>
        <v/>
      </c>
    </row>
    <row r="148">
      <c r="B148" s="8" t="n"/>
      <c r="F148" t="str">
        <f>IF(OR(A148="",D148="",N(E148)=0),"",ROUNDUP(MAX(0,D148-N(C148))/E148,0))</f>
        <v/>
      </c>
      <c r="G148" t="str">
        <f>IF(B148="","",B148-$J$1)</f>
        <v/>
      </c>
    </row>
    <row r="149">
      <c r="B149" s="8" t="n"/>
      <c r="F149" t="str">
        <f>IF(OR(A149="",D149="",N(E149)=0),"",ROUNDUP(MAX(0,D149-N(C149))/E149,0))</f>
        <v/>
      </c>
      <c r="G149" t="str">
        <f>IF(B149="","",B149-$J$1)</f>
        <v/>
      </c>
    </row>
    <row r="150">
      <c r="B150" s="8" t="n"/>
      <c r="F150" t="str">
        <f>IF(OR(A150="",D150="",N(E150)=0),"",ROUNDUP(MAX(0,D150-N(C150))/E150,0))</f>
        <v/>
      </c>
      <c r="G150" t="str">
        <f>IF(B150="","",B150-$J$1)</f>
        <v/>
      </c>
    </row>
    <row r="151">
      <c r="B151" s="8" t="n"/>
      <c r="F151" t="str">
        <f>IF(OR(A151="",D151="",N(E151)=0),"",ROUNDUP(MAX(0,D151-N(C151))/E151,0))</f>
        <v/>
      </c>
      <c r="G151" t="str">
        <f>IF(B151="","",B151-$J$1)</f>
        <v/>
      </c>
    </row>
    <row r="152">
      <c r="B152" s="8" t="n"/>
      <c r="F152" t="str">
        <f>IF(OR(A152="",D152="",N(E152)=0),"",ROUNDUP(MAX(0,D152-N(C152))/E152,0))</f>
        <v/>
      </c>
      <c r="G152" t="str">
        <f>IF(B152="","",B152-$J$1)</f>
        <v/>
      </c>
    </row>
    <row r="153">
      <c r="B153" s="8" t="n"/>
      <c r="F153" t="str">
        <f>IF(OR(A153="",D153="",N(E153)=0),"",ROUNDUP(MAX(0,D153-N(C153))/E153,0))</f>
        <v/>
      </c>
      <c r="G153" t="str">
        <f>IF(B153="","",B153-$J$1)</f>
        <v/>
      </c>
    </row>
    <row r="154">
      <c r="B154" s="8" t="n"/>
      <c r="F154" t="str">
        <f>IF(OR(A154="",D154="",N(E154)=0),"",ROUNDUP(MAX(0,D154-N(C154))/E154,0))</f>
        <v/>
      </c>
      <c r="G154" t="str">
        <f>IF(B154="","",B154-$J$1)</f>
        <v/>
      </c>
    </row>
    <row r="155">
      <c r="B155" s="8" t="n"/>
      <c r="F155" t="str">
        <f>IF(OR(A155="",D155="",N(E155)=0),"",ROUNDUP(MAX(0,D155-N(C155))/E155,0))</f>
        <v/>
      </c>
      <c r="G155" t="str">
        <f>IF(B155="","",B155-$J$1)</f>
        <v/>
      </c>
    </row>
    <row r="156">
      <c r="B156" s="8" t="n"/>
      <c r="F156" t="str">
        <f>IF(OR(A156="",D156="",N(E156)=0),"",ROUNDUP(MAX(0,D156-N(C156))/E156,0))</f>
        <v/>
      </c>
      <c r="G156" t="str">
        <f>IF(B156="","",B156-$J$1)</f>
        <v/>
      </c>
    </row>
    <row r="157">
      <c r="B157" s="8" t="n"/>
      <c r="F157" t="str">
        <f>IF(OR(A157="",D157="",N(E157)=0),"",ROUNDUP(MAX(0,D157-N(C157))/E157,0))</f>
        <v/>
      </c>
      <c r="G157" t="str">
        <f>IF(B157="","",B157-$J$1)</f>
        <v/>
      </c>
    </row>
    <row r="158">
      <c r="B158" s="8" t="n"/>
      <c r="F158" t="str">
        <f>IF(OR(A158="",D158="",N(E158)=0),"",ROUNDUP(MAX(0,D158-N(C158))/E158,0))</f>
        <v/>
      </c>
      <c r="G158" t="str">
        <f>IF(B158="","",B158-$J$1)</f>
        <v/>
      </c>
    </row>
    <row r="159">
      <c r="B159" s="8" t="n"/>
      <c r="F159" t="str">
        <f>IF(OR(A159="",D159="",N(E159)=0),"",ROUNDUP(MAX(0,D159-N(C159))/E159,0))</f>
        <v/>
      </c>
      <c r="G159" t="str">
        <f>IF(B159="","",B159-$J$1)</f>
        <v/>
      </c>
    </row>
    <row r="160">
      <c r="B160" s="8" t="n"/>
      <c r="F160" t="str">
        <f>IF(OR(A160="",D160="",N(E160)=0),"",ROUNDUP(MAX(0,D160-N(C160))/E160,0))</f>
        <v/>
      </c>
      <c r="G160" t="str">
        <f>IF(B160="","",B160-$J$1)</f>
        <v/>
      </c>
    </row>
    <row r="161">
      <c r="B161" s="8" t="n"/>
      <c r="F161" t="str">
        <f>IF(OR(A161="",D161="",N(E161)=0),"",ROUNDUP(MAX(0,D161-N(C161))/E161,0))</f>
        <v/>
      </c>
      <c r="G161" t="str">
        <f>IF(B161="","",B161-$J$1)</f>
        <v/>
      </c>
    </row>
    <row r="162">
      <c r="B162" s="8" t="n"/>
      <c r="F162" t="str">
        <f>IF(OR(A162="",D162="",N(E162)=0),"",ROUNDUP(MAX(0,D162-N(C162))/E162,0))</f>
        <v/>
      </c>
      <c r="G162" t="str">
        <f>IF(B162="","",B162-$J$1)</f>
        <v/>
      </c>
    </row>
    <row r="163">
      <c r="B163" s="8" t="n"/>
      <c r="F163" t="str">
        <f>IF(OR(A163="",D163="",N(E163)=0),"",ROUNDUP(MAX(0,D163-N(C163))/E163,0))</f>
        <v/>
      </c>
      <c r="G163" t="str">
        <f>IF(B163="","",B163-$J$1)</f>
        <v/>
      </c>
    </row>
    <row r="164">
      <c r="B164" s="8" t="n"/>
      <c r="F164" t="str">
        <f>IF(OR(A164="",D164="",N(E164)=0),"",ROUNDUP(MAX(0,D164-N(C164))/E164,0))</f>
        <v/>
      </c>
      <c r="G164" t="str">
        <f>IF(B164="","",B164-$J$1)</f>
        <v/>
      </c>
    </row>
    <row r="165">
      <c r="B165" s="8" t="n"/>
      <c r="F165" t="str">
        <f>IF(OR(A165="",D165="",N(E165)=0),"",ROUNDUP(MAX(0,D165-N(C165))/E165,0))</f>
        <v/>
      </c>
      <c r="G165" t="str">
        <f>IF(B165="","",B165-$J$1)</f>
        <v/>
      </c>
    </row>
    <row r="166">
      <c r="B166" s="8" t="n"/>
      <c r="F166" t="str">
        <f>IF(OR(A166="",D166="",N(E166)=0),"",ROUNDUP(MAX(0,D166-N(C166))/E166,0))</f>
        <v/>
      </c>
      <c r="G166" t="str">
        <f>IF(B166="","",B166-$J$1)</f>
        <v/>
      </c>
    </row>
    <row r="167">
      <c r="B167" s="8" t="n"/>
      <c r="F167" t="str">
        <f>IF(OR(A167="",D167="",N(E167)=0),"",ROUNDUP(MAX(0,D167-N(C167))/E167,0))</f>
        <v/>
      </c>
      <c r="G167" t="str">
        <f>IF(B167="","",B167-$J$1)</f>
        <v/>
      </c>
    </row>
    <row r="168">
      <c r="B168" s="8" t="n"/>
      <c r="F168" t="str">
        <f>IF(OR(A168="",D168="",N(E168)=0),"",ROUNDUP(MAX(0,D168-N(C168))/E168,0))</f>
        <v/>
      </c>
      <c r="G168" t="str">
        <f>IF(B168="","",B168-$J$1)</f>
        <v/>
      </c>
    </row>
    <row r="169">
      <c r="B169" s="8" t="n"/>
      <c r="F169" t="str">
        <f>IF(OR(A169="",D169="",N(E169)=0),"",ROUNDUP(MAX(0,D169-N(C169))/E169,0))</f>
        <v/>
      </c>
      <c r="G169" t="str">
        <f>IF(B169="","",B169-$J$1)</f>
        <v/>
      </c>
    </row>
    <row r="170">
      <c r="B170" s="8" t="n"/>
      <c r="F170" t="str">
        <f>IF(OR(A170="",D170="",N(E170)=0),"",ROUNDUP(MAX(0,D170-N(C170))/E170,0))</f>
        <v/>
      </c>
      <c r="G170" t="str">
        <f>IF(B170="","",B170-$J$1)</f>
        <v/>
      </c>
    </row>
    <row r="171">
      <c r="B171" s="8" t="n"/>
      <c r="F171" t="str">
        <f>IF(OR(A171="",D171="",N(E171)=0),"",ROUNDUP(MAX(0,D171-N(C171))/E171,0))</f>
        <v/>
      </c>
      <c r="G171" t="str">
        <f>IF(B171="","",B171-$J$1)</f>
        <v/>
      </c>
    </row>
    <row r="172">
      <c r="B172" s="8" t="n"/>
      <c r="F172" t="str">
        <f>IF(OR(A172="",D172="",N(E172)=0),"",ROUNDUP(MAX(0,D172-N(C172))/E172,0))</f>
        <v/>
      </c>
      <c r="G172" t="str">
        <f>IF(B172="","",B172-$J$1)</f>
        <v/>
      </c>
    </row>
    <row r="173">
      <c r="B173" s="8" t="n"/>
      <c r="F173" t="str">
        <f>IF(OR(A173="",D173="",N(E173)=0),"",ROUNDUP(MAX(0,D173-N(C173))/E173,0))</f>
        <v/>
      </c>
      <c r="G173" t="str">
        <f>IF(B173="","",B173-$J$1)</f>
        <v/>
      </c>
    </row>
    <row r="174">
      <c r="B174" s="8" t="n"/>
      <c r="F174" t="str">
        <f>IF(OR(A174="",D174="",N(E174)=0),"",ROUNDUP(MAX(0,D174-N(C174))/E174,0))</f>
        <v/>
      </c>
      <c r="G174" t="str">
        <f>IF(B174="","",B174-$J$1)</f>
        <v/>
      </c>
    </row>
    <row r="175">
      <c r="B175" s="8" t="n"/>
      <c r="F175" t="str">
        <f>IF(OR(A175="",D175="",N(E175)=0),"",ROUNDUP(MAX(0,D175-N(C175))/E175,0))</f>
        <v/>
      </c>
      <c r="G175" t="str">
        <f>IF(B175="","",B175-$J$1)</f>
        <v/>
      </c>
    </row>
    <row r="176">
      <c r="B176" s="8" t="n"/>
      <c r="F176" t="str">
        <f>IF(OR(A176="",D176="",N(E176)=0),"",ROUNDUP(MAX(0,D176-N(C176))/E176,0))</f>
        <v/>
      </c>
      <c r="G176" t="str">
        <f>IF(B176="","",B176-$J$1)</f>
        <v/>
      </c>
    </row>
    <row r="177">
      <c r="B177" s="8" t="n"/>
      <c r="F177" t="str">
        <f>IF(OR(A177="",D177="",N(E177)=0),"",ROUNDUP(MAX(0,D177-N(C177))/E177,0))</f>
        <v/>
      </c>
      <c r="G177" t="str">
        <f>IF(B177="","",B177-$J$1)</f>
        <v/>
      </c>
    </row>
    <row r="178">
      <c r="B178" s="8" t="n"/>
      <c r="F178" t="str">
        <f>IF(OR(A178="",D178="",N(E178)=0),"",ROUNDUP(MAX(0,D178-N(C178))/E178,0))</f>
        <v/>
      </c>
      <c r="G178" t="str">
        <f>IF(B178="","",B178-$J$1)</f>
        <v/>
      </c>
    </row>
    <row r="179">
      <c r="B179" s="8" t="n"/>
      <c r="F179" t="str">
        <f>IF(OR(A179="",D179="",N(E179)=0),"",ROUNDUP(MAX(0,D179-N(C179))/E179,0))</f>
        <v/>
      </c>
      <c r="G179" t="str">
        <f>IF(B179="","",B179-$J$1)</f>
        <v/>
      </c>
    </row>
    <row r="180">
      <c r="B180" s="8" t="n"/>
      <c r="F180" t="str">
        <f>IF(OR(A180="",D180="",N(E180)=0),"",ROUNDUP(MAX(0,D180-N(C180))/E180,0))</f>
        <v/>
      </c>
      <c r="G180" t="str">
        <f>IF(B180="","",B180-$J$1)</f>
        <v/>
      </c>
    </row>
    <row r="181">
      <c r="B181" s="8" t="n"/>
      <c r="F181" t="str">
        <f>IF(OR(A181="",D181="",N(E181)=0),"",ROUNDUP(MAX(0,D181-N(C181))/E181,0))</f>
        <v/>
      </c>
      <c r="G181" t="str">
        <f>IF(B181="","",B181-$J$1)</f>
        <v/>
      </c>
    </row>
    <row r="182">
      <c r="B182" s="8" t="n"/>
      <c r="F182" t="str">
        <f>IF(OR(A182="",D182="",N(E182)=0),"",ROUNDUP(MAX(0,D182-N(C182))/E182,0))</f>
        <v/>
      </c>
      <c r="G182" t="str">
        <f>IF(B182="","",B182-$J$1)</f>
        <v/>
      </c>
    </row>
    <row r="183">
      <c r="B183" s="8" t="n"/>
      <c r="F183" t="str">
        <f>IF(OR(A183="",D183="",N(E183)=0),"",ROUNDUP(MAX(0,D183-N(C183))/E183,0))</f>
        <v/>
      </c>
      <c r="G183" t="str">
        <f>IF(B183="","",B183-$J$1)</f>
        <v/>
      </c>
    </row>
    <row r="184">
      <c r="B184" s="8" t="n"/>
      <c r="F184" t="str">
        <f>IF(OR(A184="",D184="",N(E184)=0),"",ROUNDUP(MAX(0,D184-N(C184))/E184,0))</f>
        <v/>
      </c>
      <c r="G184" t="str">
        <f>IF(B184="","",B184-$J$1)</f>
        <v/>
      </c>
    </row>
    <row r="185">
      <c r="B185" s="8" t="n"/>
      <c r="F185" t="str">
        <f>IF(OR(A185="",D185="",N(E185)=0),"",ROUNDUP(MAX(0,D185-N(C185))/E185,0))</f>
        <v/>
      </c>
      <c r="G185" t="str">
        <f>IF(B185="","",B185-$J$1)</f>
        <v/>
      </c>
    </row>
    <row r="186">
      <c r="B186" s="8" t="n"/>
      <c r="F186" t="str">
        <f>IF(OR(A186="",D186="",N(E186)=0),"",ROUNDUP(MAX(0,D186-N(C186))/E186,0))</f>
        <v/>
      </c>
      <c r="G186" t="str">
        <f>IF(B186="","",B186-$J$1)</f>
        <v/>
      </c>
    </row>
    <row r="187">
      <c r="B187" s="8" t="n"/>
      <c r="F187" t="str">
        <f>IF(OR(A187="",D187="",N(E187)=0),"",ROUNDUP(MAX(0,D187-N(C187))/E187,0))</f>
        <v/>
      </c>
      <c r="G187" t="str">
        <f>IF(B187="","",B187-$J$1)</f>
        <v/>
      </c>
    </row>
    <row r="188">
      <c r="B188" s="8" t="n"/>
      <c r="F188" t="str">
        <f>IF(OR(A188="",D188="",N(E188)=0),"",ROUNDUP(MAX(0,D188-N(C188))/E188,0))</f>
        <v/>
      </c>
      <c r="G188" t="str">
        <f>IF(B188="","",B188-$J$1)</f>
        <v/>
      </c>
    </row>
    <row r="189">
      <c r="B189" s="8" t="n"/>
      <c r="F189" t="str">
        <f>IF(OR(A189="",D189="",N(E189)=0),"",ROUNDUP(MAX(0,D189-N(C189))/E189,0))</f>
        <v/>
      </c>
      <c r="G189" t="str">
        <f>IF(B189="","",B189-$J$1)</f>
        <v/>
      </c>
    </row>
    <row r="190">
      <c r="B190" s="8" t="n"/>
      <c r="F190" t="str">
        <f>IF(OR(A190="",D190="",N(E190)=0),"",ROUNDUP(MAX(0,D190-N(C190))/E190,0))</f>
        <v/>
      </c>
      <c r="G190" t="str">
        <f>IF(B190="","",B190-$J$1)</f>
        <v/>
      </c>
    </row>
    <row r="191">
      <c r="B191" s="8" t="n"/>
      <c r="F191" t="str">
        <f>IF(OR(A191="",D191="",N(E191)=0),"",ROUNDUP(MAX(0,D191-N(C191))/E191,0))</f>
        <v/>
      </c>
      <c r="G191" t="str">
        <f>IF(B191="","",B191-$J$1)</f>
        <v/>
      </c>
    </row>
    <row r="192">
      <c r="B192" s="8" t="n"/>
      <c r="F192" t="str">
        <f>IF(OR(A192="",D192="",N(E192)=0),"",ROUNDUP(MAX(0,D192-N(C192))/E192,0))</f>
        <v/>
      </c>
      <c r="G192" t="str">
        <f>IF(B192="","",B192-$J$1)</f>
        <v/>
      </c>
    </row>
    <row r="193">
      <c r="B193" s="8" t="n"/>
      <c r="F193" t="str">
        <f>IF(OR(A193="",D193="",N(E193)=0),"",ROUNDUP(MAX(0,D193-N(C193))/E193,0))</f>
        <v/>
      </c>
      <c r="G193" t="str">
        <f>IF(B193="","",B193-$J$1)</f>
        <v/>
      </c>
    </row>
    <row r="194">
      <c r="B194" s="8" t="n"/>
      <c r="F194" t="str">
        <f>IF(OR(A194="",D194="",N(E194)=0),"",ROUNDUP(MAX(0,D194-N(C194))/E194,0))</f>
        <v/>
      </c>
      <c r="G194" t="str">
        <f>IF(B194="","",B194-$J$1)</f>
        <v/>
      </c>
    </row>
    <row r="195">
      <c r="B195" s="8" t="n"/>
      <c r="F195" t="str">
        <f>IF(OR(A195="",D195="",N(E195)=0),"",ROUNDUP(MAX(0,D195-N(C195))/E195,0))</f>
        <v/>
      </c>
      <c r="G195" t="str">
        <f>IF(B195="","",B195-$J$1)</f>
        <v/>
      </c>
    </row>
    <row r="196">
      <c r="B196" s="8" t="n"/>
      <c r="F196" t="str">
        <f>IF(OR(A196="",D196="",N(E196)=0),"",ROUNDUP(MAX(0,D196-N(C196))/E196,0))</f>
        <v/>
      </c>
      <c r="G196" t="str">
        <f>IF(B196="","",B196-$J$1)</f>
        <v/>
      </c>
    </row>
    <row r="197">
      <c r="B197" s="8" t="n"/>
      <c r="F197" t="str">
        <f>IF(OR(A197="",D197="",N(E197)=0),"",ROUNDUP(MAX(0,D197-N(C197))/E197,0))</f>
        <v/>
      </c>
      <c r="G197" t="str">
        <f>IF(B197="","",B197-$J$1)</f>
        <v/>
      </c>
    </row>
    <row r="198">
      <c r="B198" s="8" t="n"/>
      <c r="F198" t="str">
        <f>IF(OR(A198="",D198="",N(E198)=0),"",ROUNDUP(MAX(0,D198-N(C198))/E198,0))</f>
        <v/>
      </c>
      <c r="G198" t="str">
        <f>IF(B198="","",B198-$J$1)</f>
        <v/>
      </c>
    </row>
    <row r="199">
      <c r="B199" s="8" t="n"/>
      <c r="F199" t="str">
        <f>IF(OR(A199="",D199="",N(E199)=0),"",ROUNDUP(MAX(0,D199-N(C199))/E199,0))</f>
        <v/>
      </c>
      <c r="G199" t="str">
        <f>IF(B199="","",B199-$J$1)</f>
        <v/>
      </c>
    </row>
    <row r="200">
      <c r="B200" s="8" t="n"/>
      <c r="F200" t="str">
        <f>IF(OR(A200="",D200="",N(E200)=0),"",ROUNDUP(MAX(0,D200-N(C200))/E200,0))</f>
        <v/>
      </c>
      <c r="G200" t="str">
        <f>IF(B200="","",B200-$J$1)</f>
        <v/>
      </c>
    </row>
  </sheetData>
  <conditionalFormatting sqref="G2:G200">
    <cfRule type="cellIs" priority="1" operator="lessThan" dxfId="0">
      <formula>30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1" customWidth="1" min="3" max="3"/>
    <col width="13" customWidth="1" min="4" max="4"/>
    <col width="10" customWidth="1" min="5" max="5"/>
    <col width="10" customWidth="1" min="6" max="6"/>
    <col width="9" customWidth="1" min="7" max="7"/>
    <col width="11" customWidth="1" min="8" max="8"/>
    <col width="13" customWidth="1" min="9" max="9"/>
  </cols>
  <sheetData>
    <row r="1" ht="30" customHeight="1">
      <c r="A1" s="1" t="inlineStr">
        <is>
          <t>Candy</t>
        </is>
      </c>
      <c r="B1" s="1" t="inlineStr">
        <is>
          <t>Start, lb</t>
        </is>
      </c>
      <c r="C1" s="1" t="inlineStr">
        <is>
          <t>Received, lb</t>
        </is>
      </c>
      <c r="D1" s="1" t="inlineStr">
        <is>
          <t>Sold, lb (register)</t>
        </is>
      </c>
      <c r="E1" s="1" t="inlineStr">
        <is>
          <t>Counted, lb</t>
        </is>
      </c>
      <c r="F1" s="1" t="inlineStr">
        <is>
          <t>Shrink, lb</t>
        </is>
      </c>
      <c r="G1" s="1" t="inlineStr">
        <is>
          <t>Shrink %</t>
        </is>
      </c>
      <c r="H1" s="1" t="inlineStr">
        <is>
          <t>Shrink at cost</t>
        </is>
      </c>
      <c r="I1" s="2" t="inlineStr">
        <is>
          <t>Cost a lb</t>
        </is>
      </c>
    </row>
    <row r="2">
      <c r="A2" t="inlineStr">
        <is>
          <t>Gummy bears</t>
        </is>
      </c>
      <c r="B2" t="n">
        <v>22</v>
      </c>
      <c r="C2" t="n">
        <v>30</v>
      </c>
      <c r="D2" t="n">
        <v>32.8</v>
      </c>
      <c r="E2" t="n">
        <v>18.5</v>
      </c>
      <c r="F2" s="10">
        <f>IF(A2="","",B2+C2-D2-E2)</f>
        <v>0.700000000000003</v>
      </c>
      <c r="G2" s="11">
        <f>IF(OR(A2="",N(D2)=0),"",F2/(D2+F2))</f>
        <v>0.0208955223880598</v>
      </c>
      <c r="H2" s="4">
        <f>IF(OR(A2="",I2=""),"",F2*I2)</f>
        <v>2.17000000000001</v>
      </c>
      <c r="I2" s="4" t="n">
        <v>3.1</v>
      </c>
    </row>
    <row r="3">
      <c r="A3" t="inlineStr">
        <is>
          <t>Salt water taffy</t>
        </is>
      </c>
      <c r="B3" t="n">
        <v>35</v>
      </c>
      <c r="C3" t="n">
        <v>25</v>
      </c>
      <c r="D3" t="n">
        <v>27.4</v>
      </c>
      <c r="E3" t="n">
        <v>31</v>
      </c>
      <c r="F3" s="10">
        <f>IF(A3="","",B3+C3-D3-E3)</f>
        <v>1.6</v>
      </c>
      <c r="G3" s="11">
        <f>IF(OR(A3="",N(D3)=0),"",F3/(D3+F3))</f>
        <v>0.0551724137931035</v>
      </c>
      <c r="H3" s="4">
        <f>IF(OR(A3="",I3=""),"",F3*I3)</f>
        <v>6.72000000000001</v>
      </c>
      <c r="I3" s="4" t="n">
        <v>4.2</v>
      </c>
    </row>
    <row r="4">
      <c r="A4" t="inlineStr">
        <is>
          <t>Chocolate-covered pretzels</t>
        </is>
      </c>
      <c r="B4" t="n">
        <v>12</v>
      </c>
      <c r="C4" t="n">
        <v>15</v>
      </c>
      <c r="D4" t="n">
        <v>17.1</v>
      </c>
      <c r="E4" t="n">
        <v>9</v>
      </c>
      <c r="F4" s="10">
        <f>IF(A4="","",B4+C4-D4-E4)</f>
        <v>0.899999999999999</v>
      </c>
      <c r="G4" s="11">
        <f>IF(OR(A4="",N(D4)=0),"",F4/(D4+F4))</f>
        <v>0.0499999999999999</v>
      </c>
      <c r="H4" s="4">
        <f>IF(OR(A4="",I4=""),"",F4*I4)</f>
        <v>5.75999999999999</v>
      </c>
      <c r="I4" s="4" t="n">
        <v>6.4</v>
      </c>
    </row>
    <row r="5">
      <c r="F5" s="10" t="str">
        <f>IF(A5="","",B5+C5-D5-E5)</f>
        <v/>
      </c>
      <c r="G5" s="11" t="str">
        <f>IF(OR(A5="",N(D5)=0),"",F5/(D5+F5))</f>
        <v/>
      </c>
      <c r="H5" s="4" t="str">
        <f>IF(OR(A5="",I5=""),"",F5*I5)</f>
        <v/>
      </c>
      <c r="I5" s="4" t="n"/>
    </row>
    <row r="6">
      <c r="F6" s="10" t="str">
        <f>IF(A6="","",B6+C6-D6-E6)</f>
        <v/>
      </c>
      <c r="G6" s="11" t="str">
        <f>IF(OR(A6="",N(D6)=0),"",F6/(D6+F6))</f>
        <v/>
      </c>
      <c r="H6" s="4" t="str">
        <f>IF(OR(A6="",I6=""),"",F6*I6)</f>
        <v/>
      </c>
      <c r="I6" s="4" t="n"/>
    </row>
    <row r="7">
      <c r="F7" s="10" t="str">
        <f>IF(A7="","",B7+C7-D7-E7)</f>
        <v/>
      </c>
      <c r="G7" s="11" t="str">
        <f>IF(OR(A7="",N(D7)=0),"",F7/(D7+F7))</f>
        <v/>
      </c>
      <c r="H7" s="4" t="str">
        <f>IF(OR(A7="",I7=""),"",F7*I7)</f>
        <v/>
      </c>
      <c r="I7" s="4" t="n"/>
    </row>
    <row r="8">
      <c r="F8" s="10" t="str">
        <f>IF(A8="","",B8+C8-D8-E8)</f>
        <v/>
      </c>
      <c r="G8" s="11" t="str">
        <f>IF(OR(A8="",N(D8)=0),"",F8/(D8+F8))</f>
        <v/>
      </c>
      <c r="H8" s="4" t="str">
        <f>IF(OR(A8="",I8=""),"",F8*I8)</f>
        <v/>
      </c>
      <c r="I8" s="4" t="n"/>
    </row>
    <row r="9">
      <c r="F9" s="10" t="str">
        <f>IF(A9="","",B9+C9-D9-E9)</f>
        <v/>
      </c>
      <c r="G9" s="11" t="str">
        <f>IF(OR(A9="",N(D9)=0),"",F9/(D9+F9))</f>
        <v/>
      </c>
      <c r="H9" s="4" t="str">
        <f>IF(OR(A9="",I9=""),"",F9*I9)</f>
        <v/>
      </c>
      <c r="I9" s="4" t="n"/>
    </row>
    <row r="10">
      <c r="F10" s="10" t="str">
        <f>IF(A10="","",B10+C10-D10-E10)</f>
        <v/>
      </c>
      <c r="G10" s="11" t="str">
        <f>IF(OR(A10="",N(D10)=0),"",F10/(D10+F10))</f>
        <v/>
      </c>
      <c r="H10" s="4" t="str">
        <f>IF(OR(A10="",I10=""),"",F10*I10)</f>
        <v/>
      </c>
      <c r="I10" s="4" t="n"/>
    </row>
    <row r="11">
      <c r="F11" s="10" t="str">
        <f>IF(A11="","",B11+C11-D11-E11)</f>
        <v/>
      </c>
      <c r="G11" s="11" t="str">
        <f>IF(OR(A11="",N(D11)=0),"",F11/(D11+F11))</f>
        <v/>
      </c>
      <c r="H11" s="4" t="str">
        <f>IF(OR(A11="",I11=""),"",F11*I11)</f>
        <v/>
      </c>
      <c r="I11" s="4" t="n"/>
    </row>
    <row r="12">
      <c r="F12" s="10" t="str">
        <f>IF(A12="","",B12+C12-D12-E12)</f>
        <v/>
      </c>
      <c r="G12" s="11" t="str">
        <f>IF(OR(A12="",N(D12)=0),"",F12/(D12+F12))</f>
        <v/>
      </c>
      <c r="H12" s="4" t="str">
        <f>IF(OR(A12="",I12=""),"",F12*I12)</f>
        <v/>
      </c>
      <c r="I12" s="4" t="n"/>
    </row>
    <row r="13">
      <c r="F13" s="10" t="str">
        <f>IF(A13="","",B13+C13-D13-E13)</f>
        <v/>
      </c>
      <c r="G13" s="11" t="str">
        <f>IF(OR(A13="",N(D13)=0),"",F13/(D13+F13))</f>
        <v/>
      </c>
      <c r="H13" s="4" t="str">
        <f>IF(OR(A13="",I13=""),"",F13*I13)</f>
        <v/>
      </c>
      <c r="I13" s="4" t="n"/>
    </row>
    <row r="14">
      <c r="F14" s="10" t="str">
        <f>IF(A14="","",B14+C14-D14-E14)</f>
        <v/>
      </c>
      <c r="G14" s="11" t="str">
        <f>IF(OR(A14="",N(D14)=0),"",F14/(D14+F14))</f>
        <v/>
      </c>
      <c r="H14" s="4" t="str">
        <f>IF(OR(A14="",I14=""),"",F14*I14)</f>
        <v/>
      </c>
      <c r="I14" s="4" t="n"/>
    </row>
    <row r="15">
      <c r="F15" s="10" t="str">
        <f>IF(A15="","",B15+C15-D15-E15)</f>
        <v/>
      </c>
      <c r="G15" s="11" t="str">
        <f>IF(OR(A15="",N(D15)=0),"",F15/(D15+F15))</f>
        <v/>
      </c>
      <c r="H15" s="4" t="str">
        <f>IF(OR(A15="",I15=""),"",F15*I15)</f>
        <v/>
      </c>
      <c r="I15" s="4" t="n"/>
    </row>
    <row r="16">
      <c r="F16" s="10" t="str">
        <f>IF(A16="","",B16+C16-D16-E16)</f>
        <v/>
      </c>
      <c r="G16" s="11" t="str">
        <f>IF(OR(A16="",N(D16)=0),"",F16/(D16+F16))</f>
        <v/>
      </c>
      <c r="H16" s="4" t="str">
        <f>IF(OR(A16="",I16=""),"",F16*I16)</f>
        <v/>
      </c>
      <c r="I16" s="4" t="n"/>
    </row>
    <row r="17">
      <c r="F17" s="10" t="str">
        <f>IF(A17="","",B17+C17-D17-E17)</f>
        <v/>
      </c>
      <c r="G17" s="11" t="str">
        <f>IF(OR(A17="",N(D17)=0),"",F17/(D17+F17))</f>
        <v/>
      </c>
      <c r="H17" s="4" t="str">
        <f>IF(OR(A17="",I17=""),"",F17*I17)</f>
        <v/>
      </c>
      <c r="I17" s="4" t="n"/>
    </row>
    <row r="18">
      <c r="F18" s="10" t="str">
        <f>IF(A18="","",B18+C18-D18-E18)</f>
        <v/>
      </c>
      <c r="G18" s="11" t="str">
        <f>IF(OR(A18="",N(D18)=0),"",F18/(D18+F18))</f>
        <v/>
      </c>
      <c r="H18" s="4" t="str">
        <f>IF(OR(A18="",I18=""),"",F18*I18)</f>
        <v/>
      </c>
      <c r="I18" s="4" t="n"/>
    </row>
    <row r="19">
      <c r="F19" s="10" t="str">
        <f>IF(A19="","",B19+C19-D19-E19)</f>
        <v/>
      </c>
      <c r="G19" s="11" t="str">
        <f>IF(OR(A19="",N(D19)=0),"",F19/(D19+F19))</f>
        <v/>
      </c>
      <c r="H19" s="4" t="str">
        <f>IF(OR(A19="",I19=""),"",F19*I19)</f>
        <v/>
      </c>
      <c r="I19" s="4" t="n"/>
    </row>
    <row r="20">
      <c r="F20" s="10" t="str">
        <f>IF(A20="","",B20+C20-D20-E20)</f>
        <v/>
      </c>
      <c r="G20" s="11" t="str">
        <f>IF(OR(A20="",N(D20)=0),"",F20/(D20+F20))</f>
        <v/>
      </c>
      <c r="H20" s="4" t="str">
        <f>IF(OR(A20="",I20=""),"",F20*I20)</f>
        <v/>
      </c>
      <c r="I20" s="4" t="n"/>
    </row>
    <row r="21">
      <c r="F21" s="10" t="str">
        <f>IF(A21="","",B21+C21-D21-E21)</f>
        <v/>
      </c>
      <c r="G21" s="11" t="str">
        <f>IF(OR(A21="",N(D21)=0),"",F21/(D21+F21))</f>
        <v/>
      </c>
      <c r="H21" s="4" t="str">
        <f>IF(OR(A21="",I21=""),"",F21*I21)</f>
        <v/>
      </c>
      <c r="I21" s="4" t="n"/>
    </row>
    <row r="22">
      <c r="F22" s="10" t="str">
        <f>IF(A22="","",B22+C22-D22-E22)</f>
        <v/>
      </c>
      <c r="G22" s="11" t="str">
        <f>IF(OR(A22="",N(D22)=0),"",F22/(D22+F22))</f>
        <v/>
      </c>
      <c r="H22" s="4" t="str">
        <f>IF(OR(A22="",I22=""),"",F22*I22)</f>
        <v/>
      </c>
      <c r="I22" s="4" t="n"/>
    </row>
    <row r="23">
      <c r="F23" s="10" t="str">
        <f>IF(A23="","",B23+C23-D23-E23)</f>
        <v/>
      </c>
      <c r="G23" s="11" t="str">
        <f>IF(OR(A23="",N(D23)=0),"",F23/(D23+F23))</f>
        <v/>
      </c>
      <c r="H23" s="4" t="str">
        <f>IF(OR(A23="",I23=""),"",F23*I23)</f>
        <v/>
      </c>
      <c r="I23" s="4" t="n"/>
    </row>
    <row r="24">
      <c r="F24" s="10" t="str">
        <f>IF(A24="","",B24+C24-D24-E24)</f>
        <v/>
      </c>
      <c r="G24" s="11" t="str">
        <f>IF(OR(A24="",N(D24)=0),"",F24/(D24+F24))</f>
        <v/>
      </c>
      <c r="H24" s="4" t="str">
        <f>IF(OR(A24="",I24=""),"",F24*I24)</f>
        <v/>
      </c>
      <c r="I24" s="4" t="n"/>
    </row>
    <row r="25">
      <c r="F25" s="10" t="str">
        <f>IF(A25="","",B25+C25-D25-E25)</f>
        <v/>
      </c>
      <c r="G25" s="11" t="str">
        <f>IF(OR(A25="",N(D25)=0),"",F25/(D25+F25))</f>
        <v/>
      </c>
      <c r="H25" s="4" t="str">
        <f>IF(OR(A25="",I25=""),"",F25*I25)</f>
        <v/>
      </c>
      <c r="I25" s="4" t="n"/>
    </row>
    <row r="26">
      <c r="F26" s="10" t="str">
        <f>IF(A26="","",B26+C26-D26-E26)</f>
        <v/>
      </c>
      <c r="G26" s="11" t="str">
        <f>IF(OR(A26="",N(D26)=0),"",F26/(D26+F26))</f>
        <v/>
      </c>
      <c r="H26" s="4" t="str">
        <f>IF(OR(A26="",I26=""),"",F26*I26)</f>
        <v/>
      </c>
      <c r="I26" s="4" t="n"/>
    </row>
    <row r="27">
      <c r="F27" s="10" t="str">
        <f>IF(A27="","",B27+C27-D27-E27)</f>
        <v/>
      </c>
      <c r="G27" s="11" t="str">
        <f>IF(OR(A27="",N(D27)=0),"",F27/(D27+F27))</f>
        <v/>
      </c>
      <c r="H27" s="4" t="str">
        <f>IF(OR(A27="",I27=""),"",F27*I27)</f>
        <v/>
      </c>
      <c r="I27" s="4" t="n"/>
    </row>
    <row r="28">
      <c r="F28" s="10" t="str">
        <f>IF(A28="","",B28+C28-D28-E28)</f>
        <v/>
      </c>
      <c r="G28" s="11" t="str">
        <f>IF(OR(A28="",N(D28)=0),"",F28/(D28+F28))</f>
        <v/>
      </c>
      <c r="H28" s="4" t="str">
        <f>IF(OR(A28="",I28=""),"",F28*I28)</f>
        <v/>
      </c>
      <c r="I28" s="4" t="n"/>
    </row>
    <row r="29">
      <c r="F29" s="10" t="str">
        <f>IF(A29="","",B29+C29-D29-E29)</f>
        <v/>
      </c>
      <c r="G29" s="11" t="str">
        <f>IF(OR(A29="",N(D29)=0),"",F29/(D29+F29))</f>
        <v/>
      </c>
      <c r="H29" s="4" t="str">
        <f>IF(OR(A29="",I29=""),"",F29*I29)</f>
        <v/>
      </c>
      <c r="I29" s="4" t="n"/>
    </row>
    <row r="30">
      <c r="F30" s="10" t="str">
        <f>IF(A30="","",B30+C30-D30-E30)</f>
        <v/>
      </c>
      <c r="G30" s="11" t="str">
        <f>IF(OR(A30="",N(D30)=0),"",F30/(D30+F30))</f>
        <v/>
      </c>
      <c r="H30" s="4" t="str">
        <f>IF(OR(A30="",I30=""),"",F30*I30)</f>
        <v/>
      </c>
      <c r="I30" s="4" t="n"/>
    </row>
    <row r="31">
      <c r="F31" s="10" t="str">
        <f>IF(A31="","",B31+C31-D31-E31)</f>
        <v/>
      </c>
      <c r="G31" s="11" t="str">
        <f>IF(OR(A31="",N(D31)=0),"",F31/(D31+F31))</f>
        <v/>
      </c>
      <c r="H31" s="4" t="str">
        <f>IF(OR(A31="",I31=""),"",F31*I31)</f>
        <v/>
      </c>
      <c r="I31" s="4" t="n"/>
    </row>
    <row r="32">
      <c r="F32" s="10" t="str">
        <f>IF(A32="","",B32+C32-D32-E32)</f>
        <v/>
      </c>
      <c r="G32" s="11" t="str">
        <f>IF(OR(A32="",N(D32)=0),"",F32/(D32+F32))</f>
        <v/>
      </c>
      <c r="H32" s="4" t="str">
        <f>IF(OR(A32="",I32=""),"",F32*I32)</f>
        <v/>
      </c>
      <c r="I32" s="4" t="n"/>
    </row>
    <row r="33">
      <c r="F33" s="10" t="str">
        <f>IF(A33="","",B33+C33-D33-E33)</f>
        <v/>
      </c>
      <c r="G33" s="11" t="str">
        <f>IF(OR(A33="",N(D33)=0),"",F33/(D33+F33))</f>
        <v/>
      </c>
      <c r="H33" s="4" t="str">
        <f>IF(OR(A33="",I33=""),"",F33*I33)</f>
        <v/>
      </c>
      <c r="I33" s="4" t="n"/>
    </row>
    <row r="34">
      <c r="F34" s="10" t="str">
        <f>IF(A34="","",B34+C34-D34-E34)</f>
        <v/>
      </c>
      <c r="G34" s="11" t="str">
        <f>IF(OR(A34="",N(D34)=0),"",F34/(D34+F34))</f>
        <v/>
      </c>
      <c r="H34" s="4" t="str">
        <f>IF(OR(A34="",I34=""),"",F34*I34)</f>
        <v/>
      </c>
      <c r="I34" s="4" t="n"/>
    </row>
    <row r="35">
      <c r="F35" s="10" t="str">
        <f>IF(A35="","",B35+C35-D35-E35)</f>
        <v/>
      </c>
      <c r="G35" s="11" t="str">
        <f>IF(OR(A35="",N(D35)=0),"",F35/(D35+F35))</f>
        <v/>
      </c>
      <c r="H35" s="4" t="str">
        <f>IF(OR(A35="",I35=""),"",F35*I35)</f>
        <v/>
      </c>
      <c r="I35" s="4" t="n"/>
    </row>
    <row r="36">
      <c r="F36" s="10" t="str">
        <f>IF(A36="","",B36+C36-D36-E36)</f>
        <v/>
      </c>
      <c r="G36" s="11" t="str">
        <f>IF(OR(A36="",N(D36)=0),"",F36/(D36+F36))</f>
        <v/>
      </c>
      <c r="H36" s="4" t="str">
        <f>IF(OR(A36="",I36=""),"",F36*I36)</f>
        <v/>
      </c>
      <c r="I36" s="4" t="n"/>
    </row>
    <row r="37">
      <c r="F37" s="10" t="str">
        <f>IF(A37="","",B37+C37-D37-E37)</f>
        <v/>
      </c>
      <c r="G37" s="11" t="str">
        <f>IF(OR(A37="",N(D37)=0),"",F37/(D37+F37))</f>
        <v/>
      </c>
      <c r="H37" s="4" t="str">
        <f>IF(OR(A37="",I37=""),"",F37*I37)</f>
        <v/>
      </c>
      <c r="I37" s="4" t="n"/>
    </row>
    <row r="38">
      <c r="F38" s="10" t="str">
        <f>IF(A38="","",B38+C38-D38-E38)</f>
        <v/>
      </c>
      <c r="G38" s="11" t="str">
        <f>IF(OR(A38="",N(D38)=0),"",F38/(D38+F38))</f>
        <v/>
      </c>
      <c r="H38" s="4" t="str">
        <f>IF(OR(A38="",I38=""),"",F38*I38)</f>
        <v/>
      </c>
      <c r="I38" s="4" t="n"/>
    </row>
    <row r="39">
      <c r="F39" s="10" t="str">
        <f>IF(A39="","",B39+C39-D39-E39)</f>
        <v/>
      </c>
      <c r="G39" s="11" t="str">
        <f>IF(OR(A39="",N(D39)=0),"",F39/(D39+F39))</f>
        <v/>
      </c>
      <c r="H39" s="4" t="str">
        <f>IF(OR(A39="",I39=""),"",F39*I39)</f>
        <v/>
      </c>
      <c r="I39" s="4" t="n"/>
    </row>
    <row r="40">
      <c r="F40" s="10" t="str">
        <f>IF(A40="","",B40+C40-D40-E40)</f>
        <v/>
      </c>
      <c r="G40" s="11" t="str">
        <f>IF(OR(A40="",N(D40)=0),"",F40/(D40+F40))</f>
        <v/>
      </c>
      <c r="H40" s="4" t="str">
        <f>IF(OR(A40="",I40=""),"",F40*I40)</f>
        <v/>
      </c>
      <c r="I40" s="4" t="n"/>
    </row>
    <row r="41">
      <c r="F41" s="10" t="str">
        <f>IF(A41="","",B41+C41-D41-E41)</f>
        <v/>
      </c>
      <c r="G41" s="11" t="str">
        <f>IF(OR(A41="",N(D41)=0),"",F41/(D41+F41))</f>
        <v/>
      </c>
      <c r="H41" s="4" t="str">
        <f>IF(OR(A41="",I41=""),"",F41*I41)</f>
        <v/>
      </c>
      <c r="I41" s="4" t="n"/>
    </row>
    <row r="42">
      <c r="F42" s="10" t="str">
        <f>IF(A42="","",B42+C42-D42-E42)</f>
        <v/>
      </c>
      <c r="G42" s="11" t="str">
        <f>IF(OR(A42="",N(D42)=0),"",F42/(D42+F42))</f>
        <v/>
      </c>
      <c r="H42" s="4" t="str">
        <f>IF(OR(A42="",I42=""),"",F42*I42)</f>
        <v/>
      </c>
      <c r="I42" s="4" t="n"/>
    </row>
    <row r="43">
      <c r="F43" s="10" t="str">
        <f>IF(A43="","",B43+C43-D43-E43)</f>
        <v/>
      </c>
      <c r="G43" s="11" t="str">
        <f>IF(OR(A43="",N(D43)=0),"",F43/(D43+F43))</f>
        <v/>
      </c>
      <c r="H43" s="4" t="str">
        <f>IF(OR(A43="",I43=""),"",F43*I43)</f>
        <v/>
      </c>
      <c r="I43" s="4" t="n"/>
    </row>
    <row r="44">
      <c r="F44" s="10" t="str">
        <f>IF(A44="","",B44+C44-D44-E44)</f>
        <v/>
      </c>
      <c r="G44" s="11" t="str">
        <f>IF(OR(A44="",N(D44)=0),"",F44/(D44+F44))</f>
        <v/>
      </c>
      <c r="H44" s="4" t="str">
        <f>IF(OR(A44="",I44=""),"",F44*I44)</f>
        <v/>
      </c>
      <c r="I44" s="4" t="n"/>
    </row>
    <row r="45">
      <c r="F45" s="10" t="str">
        <f>IF(A45="","",B45+C45-D45-E45)</f>
        <v/>
      </c>
      <c r="G45" s="11" t="str">
        <f>IF(OR(A45="",N(D45)=0),"",F45/(D45+F45))</f>
        <v/>
      </c>
      <c r="H45" s="4" t="str">
        <f>IF(OR(A45="",I45=""),"",F45*I45)</f>
        <v/>
      </c>
      <c r="I45" s="4" t="n"/>
    </row>
    <row r="46">
      <c r="F46" s="10" t="str">
        <f>IF(A46="","",B46+C46-D46-E46)</f>
        <v/>
      </c>
      <c r="G46" s="11" t="str">
        <f>IF(OR(A46="",N(D46)=0),"",F46/(D46+F46))</f>
        <v/>
      </c>
      <c r="H46" s="4" t="str">
        <f>IF(OR(A46="",I46=""),"",F46*I46)</f>
        <v/>
      </c>
      <c r="I46" s="4" t="n"/>
    </row>
    <row r="47">
      <c r="F47" s="10" t="str">
        <f>IF(A47="","",B47+C47-D47-E47)</f>
        <v/>
      </c>
      <c r="G47" s="11" t="str">
        <f>IF(OR(A47="",N(D47)=0),"",F47/(D47+F47))</f>
        <v/>
      </c>
      <c r="H47" s="4" t="str">
        <f>IF(OR(A47="",I47=""),"",F47*I47)</f>
        <v/>
      </c>
      <c r="I47" s="4" t="n"/>
    </row>
    <row r="48">
      <c r="F48" s="10" t="str">
        <f>IF(A48="","",B48+C48-D48-E48)</f>
        <v/>
      </c>
      <c r="G48" s="11" t="str">
        <f>IF(OR(A48="",N(D48)=0),"",F48/(D48+F48))</f>
        <v/>
      </c>
      <c r="H48" s="4" t="str">
        <f>IF(OR(A48="",I48=""),"",F48*I48)</f>
        <v/>
      </c>
      <c r="I48" s="4" t="n"/>
    </row>
    <row r="49">
      <c r="F49" s="10" t="str">
        <f>IF(A49="","",B49+C49-D49-E49)</f>
        <v/>
      </c>
      <c r="G49" s="11" t="str">
        <f>IF(OR(A49="",N(D49)=0),"",F49/(D49+F49))</f>
        <v/>
      </c>
      <c r="H49" s="4" t="str">
        <f>IF(OR(A49="",I49=""),"",F49*I49)</f>
        <v/>
      </c>
      <c r="I49" s="4" t="n"/>
    </row>
    <row r="50">
      <c r="F50" s="10" t="str">
        <f>IF(A50="","",B50+C50-D50-E50)</f>
        <v/>
      </c>
      <c r="G50" s="11" t="str">
        <f>IF(OR(A50="",N(D50)=0),"",F50/(D50+F50))</f>
        <v/>
      </c>
      <c r="H50" s="4" t="str">
        <f>IF(OR(A50="",I50=""),"",F50*I50)</f>
        <v/>
      </c>
      <c r="I50" s="4" t="n"/>
    </row>
    <row r="51">
      <c r="F51" s="10" t="str">
        <f>IF(A51="","",B51+C51-D51-E51)</f>
        <v/>
      </c>
      <c r="G51" s="11" t="str">
        <f>IF(OR(A51="",N(D51)=0),"",F51/(D51+F51))</f>
        <v/>
      </c>
      <c r="H51" s="4" t="str">
        <f>IF(OR(A51="",I51=""),"",F51*I51)</f>
        <v/>
      </c>
      <c r="I51" s="4" t="n"/>
    </row>
    <row r="52">
      <c r="F52" s="10" t="str">
        <f>IF(A52="","",B52+C52-D52-E52)</f>
        <v/>
      </c>
      <c r="G52" s="11" t="str">
        <f>IF(OR(A52="",N(D52)=0),"",F52/(D52+F52))</f>
        <v/>
      </c>
      <c r="H52" s="4" t="str">
        <f>IF(OR(A52="",I52=""),"",F52*I52)</f>
        <v/>
      </c>
      <c r="I52" s="4" t="n"/>
    </row>
    <row r="53">
      <c r="F53" s="10" t="str">
        <f>IF(A53="","",B53+C53-D53-E53)</f>
        <v/>
      </c>
      <c r="G53" s="11" t="str">
        <f>IF(OR(A53="",N(D53)=0),"",F53/(D53+F53))</f>
        <v/>
      </c>
      <c r="H53" s="4" t="str">
        <f>IF(OR(A53="",I53=""),"",F53*I53)</f>
        <v/>
      </c>
      <c r="I53" s="4" t="n"/>
    </row>
    <row r="54">
      <c r="F54" s="10" t="str">
        <f>IF(A54="","",B54+C54-D54-E54)</f>
        <v/>
      </c>
      <c r="G54" s="11" t="str">
        <f>IF(OR(A54="",N(D54)=0),"",F54/(D54+F54))</f>
        <v/>
      </c>
      <c r="H54" s="4" t="str">
        <f>IF(OR(A54="",I54=""),"",F54*I54)</f>
        <v/>
      </c>
      <c r="I54" s="4" t="n"/>
    </row>
    <row r="55">
      <c r="F55" s="10" t="str">
        <f>IF(A55="","",B55+C55-D55-E55)</f>
        <v/>
      </c>
      <c r="G55" s="11" t="str">
        <f>IF(OR(A55="",N(D55)=0),"",F55/(D55+F55))</f>
        <v/>
      </c>
      <c r="H55" s="4" t="str">
        <f>IF(OR(A55="",I55=""),"",F55*I55)</f>
        <v/>
      </c>
      <c r="I55" s="4" t="n"/>
    </row>
    <row r="56">
      <c r="F56" s="10" t="str">
        <f>IF(A56="","",B56+C56-D56-E56)</f>
        <v/>
      </c>
      <c r="G56" s="11" t="str">
        <f>IF(OR(A56="",N(D56)=0),"",F56/(D56+F56))</f>
        <v/>
      </c>
      <c r="H56" s="4" t="str">
        <f>IF(OR(A56="",I56=""),"",F56*I56)</f>
        <v/>
      </c>
      <c r="I56" s="4" t="n"/>
    </row>
    <row r="57">
      <c r="F57" s="10" t="str">
        <f>IF(A57="","",B57+C57-D57-E57)</f>
        <v/>
      </c>
      <c r="G57" s="11" t="str">
        <f>IF(OR(A57="",N(D57)=0),"",F57/(D57+F57))</f>
        <v/>
      </c>
      <c r="H57" s="4" t="str">
        <f>IF(OR(A57="",I57=""),"",F57*I57)</f>
        <v/>
      </c>
      <c r="I57" s="4" t="n"/>
    </row>
    <row r="58">
      <c r="F58" s="10" t="str">
        <f>IF(A58="","",B58+C58-D58-E58)</f>
        <v/>
      </c>
      <c r="G58" s="11" t="str">
        <f>IF(OR(A58="",N(D58)=0),"",F58/(D58+F58))</f>
        <v/>
      </c>
      <c r="H58" s="4" t="str">
        <f>IF(OR(A58="",I58=""),"",F58*I58)</f>
        <v/>
      </c>
      <c r="I58" s="4" t="n"/>
    </row>
    <row r="59">
      <c r="F59" s="10" t="str">
        <f>IF(A59="","",B59+C59-D59-E59)</f>
        <v/>
      </c>
      <c r="G59" s="11" t="str">
        <f>IF(OR(A59="",N(D59)=0),"",F59/(D59+F59))</f>
        <v/>
      </c>
      <c r="H59" s="4" t="str">
        <f>IF(OR(A59="",I59=""),"",F59*I59)</f>
        <v/>
      </c>
      <c r="I59" s="4" t="n"/>
    </row>
    <row r="60">
      <c r="F60" s="10" t="str">
        <f>IF(A60="","",B60+C60-D60-E60)</f>
        <v/>
      </c>
      <c r="G60" s="11" t="str">
        <f>IF(OR(A60="",N(D60)=0),"",F60/(D60+F60))</f>
        <v/>
      </c>
      <c r="H60" s="4" t="str">
        <f>IF(OR(A60="",I60=""),"",F60*I60)</f>
        <v/>
      </c>
      <c r="I60" s="4" t="n"/>
    </row>
    <row r="61">
      <c r="F61" s="10" t="str">
        <f>IF(A61="","",B61+C61-D61-E61)</f>
        <v/>
      </c>
      <c r="G61" s="11" t="str">
        <f>IF(OR(A61="",N(D61)=0),"",F61/(D61+F61))</f>
        <v/>
      </c>
      <c r="H61" s="4" t="str">
        <f>IF(OR(A61="",I61=""),"",F61*I61)</f>
        <v/>
      </c>
      <c r="I61" s="4" t="n"/>
    </row>
    <row r="62">
      <c r="F62" s="10" t="str">
        <f>IF(A62="","",B62+C62-D62-E62)</f>
        <v/>
      </c>
      <c r="G62" s="11" t="str">
        <f>IF(OR(A62="",N(D62)=0),"",F62/(D62+F62))</f>
        <v/>
      </c>
      <c r="H62" s="4" t="str">
        <f>IF(OR(A62="",I62=""),"",F62*I62)</f>
        <v/>
      </c>
      <c r="I62" s="4" t="n"/>
    </row>
    <row r="63">
      <c r="F63" s="10" t="str">
        <f>IF(A63="","",B63+C63-D63-E63)</f>
        <v/>
      </c>
      <c r="G63" s="11" t="str">
        <f>IF(OR(A63="",N(D63)=0),"",F63/(D63+F63))</f>
        <v/>
      </c>
      <c r="H63" s="4" t="str">
        <f>IF(OR(A63="",I63=""),"",F63*I63)</f>
        <v/>
      </c>
      <c r="I63" s="4" t="n"/>
    </row>
    <row r="64">
      <c r="F64" s="10" t="str">
        <f>IF(A64="","",B64+C64-D64-E64)</f>
        <v/>
      </c>
      <c r="G64" s="11" t="str">
        <f>IF(OR(A64="",N(D64)=0),"",F64/(D64+F64))</f>
        <v/>
      </c>
      <c r="H64" s="4" t="str">
        <f>IF(OR(A64="",I64=""),"",F64*I64)</f>
        <v/>
      </c>
      <c r="I64" s="4" t="n"/>
    </row>
    <row r="65">
      <c r="F65" s="10" t="str">
        <f>IF(A65="","",B65+C65-D65-E65)</f>
        <v/>
      </c>
      <c r="G65" s="11" t="str">
        <f>IF(OR(A65="",N(D65)=0),"",F65/(D65+F65))</f>
        <v/>
      </c>
      <c r="H65" s="4" t="str">
        <f>IF(OR(A65="",I65=""),"",F65*I65)</f>
        <v/>
      </c>
      <c r="I65" s="4" t="n"/>
    </row>
    <row r="66">
      <c r="F66" s="10" t="str">
        <f>IF(A66="","",B66+C66-D66-E66)</f>
        <v/>
      </c>
      <c r="G66" s="11" t="str">
        <f>IF(OR(A66="",N(D66)=0),"",F66/(D66+F66))</f>
        <v/>
      </c>
      <c r="H66" s="4" t="str">
        <f>IF(OR(A66="",I66=""),"",F66*I66)</f>
        <v/>
      </c>
      <c r="I66" s="4" t="n"/>
    </row>
    <row r="67">
      <c r="F67" s="10" t="str">
        <f>IF(A67="","",B67+C67-D67-E67)</f>
        <v/>
      </c>
      <c r="G67" s="11" t="str">
        <f>IF(OR(A67="",N(D67)=0),"",F67/(D67+F67))</f>
        <v/>
      </c>
      <c r="H67" s="4" t="str">
        <f>IF(OR(A67="",I67=""),"",F67*I67)</f>
        <v/>
      </c>
      <c r="I67" s="4" t="n"/>
    </row>
    <row r="68">
      <c r="F68" s="10" t="str">
        <f>IF(A68="","",B68+C68-D68-E68)</f>
        <v/>
      </c>
      <c r="G68" s="11" t="str">
        <f>IF(OR(A68="",N(D68)=0),"",F68/(D68+F68))</f>
        <v/>
      </c>
      <c r="H68" s="4" t="str">
        <f>IF(OR(A68="",I68=""),"",F68*I68)</f>
        <v/>
      </c>
      <c r="I68" s="4" t="n"/>
    </row>
    <row r="69">
      <c r="F69" s="10" t="str">
        <f>IF(A69="","",B69+C69-D69-E69)</f>
        <v/>
      </c>
      <c r="G69" s="11" t="str">
        <f>IF(OR(A69="",N(D69)=0),"",F69/(D69+F69))</f>
        <v/>
      </c>
      <c r="H69" s="4" t="str">
        <f>IF(OR(A69="",I69=""),"",F69*I69)</f>
        <v/>
      </c>
      <c r="I69" s="4" t="n"/>
    </row>
    <row r="70">
      <c r="F70" s="10" t="str">
        <f>IF(A70="","",B70+C70-D70-E70)</f>
        <v/>
      </c>
      <c r="G70" s="11" t="str">
        <f>IF(OR(A70="",N(D70)=0),"",F70/(D70+F70))</f>
        <v/>
      </c>
      <c r="H70" s="4" t="str">
        <f>IF(OR(A70="",I70=""),"",F70*I70)</f>
        <v/>
      </c>
      <c r="I70" s="4" t="n"/>
    </row>
    <row r="71">
      <c r="F71" s="10" t="str">
        <f>IF(A71="","",B71+C71-D71-E71)</f>
        <v/>
      </c>
      <c r="G71" s="11" t="str">
        <f>IF(OR(A71="",N(D71)=0),"",F71/(D71+F71))</f>
        <v/>
      </c>
      <c r="H71" s="4" t="str">
        <f>IF(OR(A71="",I71=""),"",F71*I71)</f>
        <v/>
      </c>
      <c r="I71" s="4" t="n"/>
    </row>
    <row r="72">
      <c r="F72" s="10" t="str">
        <f>IF(A72="","",B72+C72-D72-E72)</f>
        <v/>
      </c>
      <c r="G72" s="11" t="str">
        <f>IF(OR(A72="",N(D72)=0),"",F72/(D72+F72))</f>
        <v/>
      </c>
      <c r="H72" s="4" t="str">
        <f>IF(OR(A72="",I72=""),"",F72*I72)</f>
        <v/>
      </c>
      <c r="I72" s="4" t="n"/>
    </row>
    <row r="73">
      <c r="F73" s="10" t="str">
        <f>IF(A73="","",B73+C73-D73-E73)</f>
        <v/>
      </c>
      <c r="G73" s="11" t="str">
        <f>IF(OR(A73="",N(D73)=0),"",F73/(D73+F73))</f>
        <v/>
      </c>
      <c r="H73" s="4" t="str">
        <f>IF(OR(A73="",I73=""),"",F73*I73)</f>
        <v/>
      </c>
      <c r="I73" s="4" t="n"/>
    </row>
    <row r="74">
      <c r="F74" s="10" t="str">
        <f>IF(A74="","",B74+C74-D74-E74)</f>
        <v/>
      </c>
      <c r="G74" s="11" t="str">
        <f>IF(OR(A74="",N(D74)=0),"",F74/(D74+F74))</f>
        <v/>
      </c>
      <c r="H74" s="4" t="str">
        <f>IF(OR(A74="",I74=""),"",F74*I74)</f>
        <v/>
      </c>
      <c r="I74" s="4" t="n"/>
    </row>
    <row r="75">
      <c r="F75" s="10" t="str">
        <f>IF(A75="","",B75+C75-D75-E75)</f>
        <v/>
      </c>
      <c r="G75" s="11" t="str">
        <f>IF(OR(A75="",N(D75)=0),"",F75/(D75+F75))</f>
        <v/>
      </c>
      <c r="H75" s="4" t="str">
        <f>IF(OR(A75="",I75=""),"",F75*I75)</f>
        <v/>
      </c>
      <c r="I75" s="4" t="n"/>
    </row>
    <row r="76">
      <c r="F76" s="10" t="str">
        <f>IF(A76="","",B76+C76-D76-E76)</f>
        <v/>
      </c>
      <c r="G76" s="11" t="str">
        <f>IF(OR(A76="",N(D76)=0),"",F76/(D76+F76))</f>
        <v/>
      </c>
      <c r="H76" s="4" t="str">
        <f>IF(OR(A76="",I76=""),"",F76*I76)</f>
        <v/>
      </c>
      <c r="I76" s="4" t="n"/>
    </row>
    <row r="77">
      <c r="F77" s="10" t="str">
        <f>IF(A77="","",B77+C77-D77-E77)</f>
        <v/>
      </c>
      <c r="G77" s="11" t="str">
        <f>IF(OR(A77="",N(D77)=0),"",F77/(D77+F77))</f>
        <v/>
      </c>
      <c r="H77" s="4" t="str">
        <f>IF(OR(A77="",I77=""),"",F77*I77)</f>
        <v/>
      </c>
      <c r="I77" s="4" t="n"/>
    </row>
    <row r="78">
      <c r="F78" s="10" t="str">
        <f>IF(A78="","",B78+C78-D78-E78)</f>
        <v/>
      </c>
      <c r="G78" s="11" t="str">
        <f>IF(OR(A78="",N(D78)=0),"",F78/(D78+F78))</f>
        <v/>
      </c>
      <c r="H78" s="4" t="str">
        <f>IF(OR(A78="",I78=""),"",F78*I78)</f>
        <v/>
      </c>
      <c r="I78" s="4" t="n"/>
    </row>
    <row r="79">
      <c r="F79" s="10" t="str">
        <f>IF(A79="","",B79+C79-D79-E79)</f>
        <v/>
      </c>
      <c r="G79" s="11" t="str">
        <f>IF(OR(A79="",N(D79)=0),"",F79/(D79+F79))</f>
        <v/>
      </c>
      <c r="H79" s="4" t="str">
        <f>IF(OR(A79="",I79=""),"",F79*I79)</f>
        <v/>
      </c>
      <c r="I79" s="4" t="n"/>
    </row>
    <row r="80">
      <c r="F80" s="10" t="str">
        <f>IF(A80="","",B80+C80-D80-E80)</f>
        <v/>
      </c>
      <c r="G80" s="11" t="str">
        <f>IF(OR(A80="",N(D80)=0),"",F80/(D80+F80))</f>
        <v/>
      </c>
      <c r="H80" s="4" t="str">
        <f>IF(OR(A80="",I80=""),"",F80*I80)</f>
        <v/>
      </c>
      <c r="I80" s="4" t="n"/>
    </row>
    <row r="81">
      <c r="F81" s="10" t="str">
        <f>IF(A81="","",B81+C81-D81-E81)</f>
        <v/>
      </c>
      <c r="G81" s="11" t="str">
        <f>IF(OR(A81="",N(D81)=0),"",F81/(D81+F81))</f>
        <v/>
      </c>
      <c r="H81" s="4" t="str">
        <f>IF(OR(A81="",I81=""),"",F81*I81)</f>
        <v/>
      </c>
      <c r="I81" s="4" t="n"/>
    </row>
    <row r="82">
      <c r="F82" s="10" t="str">
        <f>IF(A82="","",B82+C82-D82-E82)</f>
        <v/>
      </c>
      <c r="G82" s="11" t="str">
        <f>IF(OR(A82="",N(D82)=0),"",F82/(D82+F82))</f>
        <v/>
      </c>
      <c r="H82" s="4" t="str">
        <f>IF(OR(A82="",I82=""),"",F82*I82)</f>
        <v/>
      </c>
      <c r="I82" s="4" t="n"/>
    </row>
    <row r="83">
      <c r="F83" s="10" t="str">
        <f>IF(A83="","",B83+C83-D83-E83)</f>
        <v/>
      </c>
      <c r="G83" s="11" t="str">
        <f>IF(OR(A83="",N(D83)=0),"",F83/(D83+F83))</f>
        <v/>
      </c>
      <c r="H83" s="4" t="str">
        <f>IF(OR(A83="",I83=""),"",F83*I83)</f>
        <v/>
      </c>
      <c r="I83" s="4" t="n"/>
    </row>
    <row r="84">
      <c r="F84" s="10" t="str">
        <f>IF(A84="","",B84+C84-D84-E84)</f>
        <v/>
      </c>
      <c r="G84" s="11" t="str">
        <f>IF(OR(A84="",N(D84)=0),"",F84/(D84+F84))</f>
        <v/>
      </c>
      <c r="H84" s="4" t="str">
        <f>IF(OR(A84="",I84=""),"",F84*I84)</f>
        <v/>
      </c>
      <c r="I84" s="4" t="n"/>
    </row>
    <row r="85">
      <c r="F85" s="10" t="str">
        <f>IF(A85="","",B85+C85-D85-E85)</f>
        <v/>
      </c>
      <c r="G85" s="11" t="str">
        <f>IF(OR(A85="",N(D85)=0),"",F85/(D85+F85))</f>
        <v/>
      </c>
      <c r="H85" s="4" t="str">
        <f>IF(OR(A85="",I85=""),"",F85*I85)</f>
        <v/>
      </c>
      <c r="I85" s="4" t="n"/>
    </row>
    <row r="86">
      <c r="F86" s="10" t="str">
        <f>IF(A86="","",B86+C86-D86-E86)</f>
        <v/>
      </c>
      <c r="G86" s="11" t="str">
        <f>IF(OR(A86="",N(D86)=0),"",F86/(D86+F86))</f>
        <v/>
      </c>
      <c r="H86" s="4" t="str">
        <f>IF(OR(A86="",I86=""),"",F86*I86)</f>
        <v/>
      </c>
      <c r="I86" s="4" t="n"/>
    </row>
    <row r="87">
      <c r="F87" s="10" t="str">
        <f>IF(A87="","",B87+C87-D87-E87)</f>
        <v/>
      </c>
      <c r="G87" s="11" t="str">
        <f>IF(OR(A87="",N(D87)=0),"",F87/(D87+F87))</f>
        <v/>
      </c>
      <c r="H87" s="4" t="str">
        <f>IF(OR(A87="",I87=""),"",F87*I87)</f>
        <v/>
      </c>
      <c r="I87" s="4" t="n"/>
    </row>
    <row r="88">
      <c r="F88" s="10" t="str">
        <f>IF(A88="","",B88+C88-D88-E88)</f>
        <v/>
      </c>
      <c r="G88" s="11" t="str">
        <f>IF(OR(A88="",N(D88)=0),"",F88/(D88+F88))</f>
        <v/>
      </c>
      <c r="H88" s="4" t="str">
        <f>IF(OR(A88="",I88=""),"",F88*I88)</f>
        <v/>
      </c>
      <c r="I88" s="4" t="n"/>
    </row>
    <row r="89">
      <c r="F89" s="10" t="str">
        <f>IF(A89="","",B89+C89-D89-E89)</f>
        <v/>
      </c>
      <c r="G89" s="11" t="str">
        <f>IF(OR(A89="",N(D89)=0),"",F89/(D89+F89))</f>
        <v/>
      </c>
      <c r="H89" s="4" t="str">
        <f>IF(OR(A89="",I89=""),"",F89*I89)</f>
        <v/>
      </c>
      <c r="I89" s="4" t="n"/>
    </row>
    <row r="90">
      <c r="F90" s="10" t="str">
        <f>IF(A90="","",B90+C90-D90-E90)</f>
        <v/>
      </c>
      <c r="G90" s="11" t="str">
        <f>IF(OR(A90="",N(D90)=0),"",F90/(D90+F90))</f>
        <v/>
      </c>
      <c r="H90" s="4" t="str">
        <f>IF(OR(A90="",I90=""),"",F90*I90)</f>
        <v/>
      </c>
      <c r="I90" s="4" t="n"/>
    </row>
    <row r="91">
      <c r="F91" s="10" t="str">
        <f>IF(A91="","",B91+C91-D91-E91)</f>
        <v/>
      </c>
      <c r="G91" s="11" t="str">
        <f>IF(OR(A91="",N(D91)=0),"",F91/(D91+F91))</f>
        <v/>
      </c>
      <c r="H91" s="4" t="str">
        <f>IF(OR(A91="",I91=""),"",F91*I91)</f>
        <v/>
      </c>
      <c r="I91" s="4" t="n"/>
    </row>
    <row r="92">
      <c r="F92" s="10" t="str">
        <f>IF(A92="","",B92+C92-D92-E92)</f>
        <v/>
      </c>
      <c r="G92" s="11" t="str">
        <f>IF(OR(A92="",N(D92)=0),"",F92/(D92+F92))</f>
        <v/>
      </c>
      <c r="H92" s="4" t="str">
        <f>IF(OR(A92="",I92=""),"",F92*I92)</f>
        <v/>
      </c>
      <c r="I92" s="4" t="n"/>
    </row>
    <row r="93">
      <c r="F93" s="10" t="str">
        <f>IF(A93="","",B93+C93-D93-E93)</f>
        <v/>
      </c>
      <c r="G93" s="11" t="str">
        <f>IF(OR(A93="",N(D93)=0),"",F93/(D93+F93))</f>
        <v/>
      </c>
      <c r="H93" s="4" t="str">
        <f>IF(OR(A93="",I93=""),"",F93*I93)</f>
        <v/>
      </c>
      <c r="I93" s="4" t="n"/>
    </row>
    <row r="94">
      <c r="F94" s="10" t="str">
        <f>IF(A94="","",B94+C94-D94-E94)</f>
        <v/>
      </c>
      <c r="G94" s="11" t="str">
        <f>IF(OR(A94="",N(D94)=0),"",F94/(D94+F94))</f>
        <v/>
      </c>
      <c r="H94" s="4" t="str">
        <f>IF(OR(A94="",I94=""),"",F94*I94)</f>
        <v/>
      </c>
      <c r="I94" s="4" t="n"/>
    </row>
    <row r="95">
      <c r="F95" s="10" t="str">
        <f>IF(A95="","",B95+C95-D95-E95)</f>
        <v/>
      </c>
      <c r="G95" s="11" t="str">
        <f>IF(OR(A95="",N(D95)=0),"",F95/(D95+F95))</f>
        <v/>
      </c>
      <c r="H95" s="4" t="str">
        <f>IF(OR(A95="",I95=""),"",F95*I95)</f>
        <v/>
      </c>
      <c r="I95" s="4" t="n"/>
    </row>
    <row r="96">
      <c r="F96" s="10" t="str">
        <f>IF(A96="","",B96+C96-D96-E96)</f>
        <v/>
      </c>
      <c r="G96" s="11" t="str">
        <f>IF(OR(A96="",N(D96)=0),"",F96/(D96+F96))</f>
        <v/>
      </c>
      <c r="H96" s="4" t="str">
        <f>IF(OR(A96="",I96=""),"",F96*I96)</f>
        <v/>
      </c>
      <c r="I96" s="4" t="n"/>
    </row>
    <row r="97">
      <c r="F97" s="10" t="str">
        <f>IF(A97="","",B97+C97-D97-E97)</f>
        <v/>
      </c>
      <c r="G97" s="11" t="str">
        <f>IF(OR(A97="",N(D97)=0),"",F97/(D97+F97))</f>
        <v/>
      </c>
      <c r="H97" s="4" t="str">
        <f>IF(OR(A97="",I97=""),"",F97*I97)</f>
        <v/>
      </c>
      <c r="I97" s="4" t="n"/>
    </row>
    <row r="98">
      <c r="F98" s="10" t="str">
        <f>IF(A98="","",B98+C98-D98-E98)</f>
        <v/>
      </c>
      <c r="G98" s="11" t="str">
        <f>IF(OR(A98="",N(D98)=0),"",F98/(D98+F98))</f>
        <v/>
      </c>
      <c r="H98" s="4" t="str">
        <f>IF(OR(A98="",I98=""),"",F98*I98)</f>
        <v/>
      </c>
      <c r="I98" s="4" t="n"/>
    </row>
    <row r="99">
      <c r="F99" s="10" t="str">
        <f>IF(A99="","",B99+C99-D99-E99)</f>
        <v/>
      </c>
      <c r="G99" s="11" t="str">
        <f>IF(OR(A99="",N(D99)=0),"",F99/(D99+F99))</f>
        <v/>
      </c>
      <c r="H99" s="4" t="str">
        <f>IF(OR(A99="",I99=""),"",F99*I99)</f>
        <v/>
      </c>
      <c r="I99" s="4" t="n"/>
    </row>
    <row r="100">
      <c r="F100" s="10" t="str">
        <f>IF(A100="","",B100+C100-D100-E100)</f>
        <v/>
      </c>
      <c r="G100" s="11" t="str">
        <f>IF(OR(A100="",N(D100)=0),"",F100/(D100+F100))</f>
        <v/>
      </c>
      <c r="H100" s="4" t="str">
        <f>IF(OR(A100="",I100=""),"",F100*I100)</f>
        <v/>
      </c>
      <c r="I100" s="4" t="n"/>
    </row>
    <row r="101"/>
    <row r="102"/>
    <row r="103">
      <c r="A103" s="12" t="inlineStr">
        <is>
          <t>Shrink is what the scale says is gone beyond what the register sold: samples, spills, scoops that weren't weighed, and theft.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Candy store inventory</t>
        </is>
      </c>
    </row>
    <row r="2" ht="15" customHeight="1">
      <c r="A2" s="9" t="inlineStr">
        <is>
          <t>From the article: https://www.tarostack.com/articles/candy-store-inventory</t>
        </is>
      </c>
    </row>
    <row r="3" ht="15" customHeight="1">
      <c r="A3" s="9" t="inlineStr"/>
    </row>
    <row r="4" ht="15" customHeight="1">
      <c r="A4" s="9" t="inlineStr">
        <is>
          <t>The example is the article's made-up Stillwater, Minnesota, candy store, with made-up costs.</t>
        </is>
      </c>
    </row>
    <row r="5" ht="45" customHeight="1">
      <c r="A5" s="9" t="inlineStr">
        <is>
          <t>Bulk bins: each candy by weight, with its case size, cost and price a pound, the pounds in the bin and the back room, its value, par and cases to order, and whether the bin shows its label or card.</t>
        </is>
      </c>
    </row>
    <row r="6" ht="30" customHeight="1">
      <c r="A6" s="9" t="inlineStr">
        <is>
          <t>Packaged: each packaged item with its best-by date, on hand, par and case pack; cases to order and days to best by fill in.</t>
        </is>
      </c>
    </row>
    <row r="7" ht="30" customHeight="1">
      <c r="A7" s="9" t="inlineStr">
        <is>
          <t>Bin shrink: a week's start, received, sold by the register and counted weight for each bin; the shrink in pounds, as a share and at cost fill in.</t>
        </is>
      </c>
    </row>
    <row r="8" ht="15" customHeight="1">
      <c r="A8" s="9" t="inlineStr"/>
    </row>
    <row r="9" ht="15" customHeight="1">
      <c r="A9" s="9" t="inlineStr">
        <is>
          <t>Works in Excel (2010 and later), Google Sheets, LibreOffice and Numbers. No macros.</t>
        </is>
      </c>
    </row>
    <row r="10" ht="30" customHeight="1">
      <c r="A10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