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ps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'Soups'!$1:$1</definedName>
    <definedName name="_xlnm.Print_Titles" localSheetId="1">'Rules'!$1:$1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34" customWidth="1" min="5" max="5"/>
    <col width="34" customWidth="1" min="6" max="6"/>
    <col width="40" customWidth="1" min="7" max="7"/>
  </cols>
  <sheetData>
    <row r="1" ht="45" customHeight="1">
      <c r="A1" s="1" t="inlineStr">
        <is>
          <t>Soup</t>
        </is>
      </c>
      <c r="B1" s="1" t="inlineStr">
        <is>
          <t>Needs refrigeration?</t>
        </is>
      </c>
      <c r="C1" s="1" t="inlineStr">
        <is>
          <t>Contains meat or poultry?</t>
        </is>
      </c>
      <c r="D1" s="1" t="inlineStr">
        <is>
          <t>Home-canned, low-acid?</t>
        </is>
      </c>
      <c r="E1" s="1" t="inlineStr">
        <is>
          <t>Michigan cottage food</t>
        </is>
      </c>
      <c r="F1" s="1" t="inlineStr">
        <is>
          <t>Minnesota cottage food</t>
        </is>
      </c>
      <c r="G1" s="1" t="inlineStr">
        <is>
          <t>North Dakota cottage food</t>
        </is>
      </c>
    </row>
    <row r="2" ht="30" customHeight="1">
      <c r="A2" s="2" t="inlineStr">
        <is>
          <t>Butternut squash soup, frozen quart</t>
        </is>
      </c>
      <c r="B2" s="3" t="inlineStr">
        <is>
          <t>Yes</t>
        </is>
      </c>
      <c r="C2" s="3" t="inlineStr">
        <is>
          <t>No</t>
        </is>
      </c>
      <c r="D2" s="3" t="inlineStr">
        <is>
          <t>No</t>
        </is>
      </c>
      <c r="E2" s="2" t="str">
        <f>IF(A2="","",IF(D2="Yes","No: canned low-acid foods are excluded",IF(OR(B2="Yes",C2="Yes"),"No: needs time and temperature control","Yes: prepackaged, labeled, sold straight to the consumer")))</f>
        <v>No: needs time and temperature control</v>
      </c>
      <c r="F2" s="2" t="str">
        <f>IF(A2="","",IF(D2="Yes","No: home-canned food only at pH 4.6 or lower or water activity 0.85 or less",IF(OR(B2="Yes",C2="Yes"),"No: potentially hazardous food isn't covered","Yes, after registering and training, with the label and sign")))</f>
        <v>No: potentially hazardous food isn't covered</v>
      </c>
      <c r="G2" s="2" t="str">
        <f>IF(A2="","",IF(C2="Yes","No: uninspected meat isn't allowed (poultry only under the 1,000-bird rule)",IF(D2="Yes","Not named in the law: ask the state before canning anything low-acid",IF(B2="Yes","Yes, kept frozen, with safe handling instructions and a frozen disclosure","Yes: direct to the consumer, with the sign or label"))))</f>
        <v>Yes, kept frozen, with safe handling instructions and a frozen disclosure</v>
      </c>
    </row>
    <row r="3">
      <c r="A3" s="2" t="inlineStr">
        <is>
          <t>Minestrone, frozen quart</t>
        </is>
      </c>
      <c r="B3" t="inlineStr">
        <is>
          <t>Yes</t>
        </is>
      </c>
      <c r="C3" t="inlineStr">
        <is>
          <t>No</t>
        </is>
      </c>
      <c r="D3" t="inlineStr">
        <is>
          <t>No</t>
        </is>
      </c>
      <c r="E3" s="2" t="str">
        <f>IF(A3="","",IF(D3="Yes","No: canned low-acid foods are excluded",IF(OR(B3="Yes",C3="Yes"),"No: needs time and temperature control","Yes: prepackaged, labeled, sold straight to the consumer")))</f>
        <v>No: needs time and temperature control</v>
      </c>
      <c r="F3" s="2" t="str">
        <f>IF(A3="","",IF(D3="Yes","No: home-canned food only at pH 4.6 or lower or water activity 0.85 or less",IF(OR(B3="Yes",C3="Yes"),"No: potentially hazardous food isn't covered","Yes, after registering and training, with the label and sign")))</f>
        <v>No: potentially hazardous food isn't covered</v>
      </c>
      <c r="G3" s="2" t="str">
        <f>IF(A3="","",IF(C3="Yes","No: uninspected meat isn't allowed (poultry only under the 1,000-bird rule)",IF(D3="Yes","Not named in the law: ask the state before canning anything low-acid",IF(B3="Yes","Yes, kept frozen, with safe handling instructions and a frozen disclosure","Yes: direct to the consumer, with the sign or label"))))</f>
        <v>Yes, kept frozen, with safe handling instructions and a frozen disclosure</v>
      </c>
    </row>
    <row r="4" ht="30" customHeight="1">
      <c r="A4" s="2" t="inlineStr">
        <is>
          <t>Chicken noodle soup, frozen quart</t>
        </is>
      </c>
      <c r="B4" s="3" t="inlineStr">
        <is>
          <t>Yes</t>
        </is>
      </c>
      <c r="C4" s="3" t="inlineStr">
        <is>
          <t>Yes</t>
        </is>
      </c>
      <c r="D4" s="3" t="inlineStr">
        <is>
          <t>No</t>
        </is>
      </c>
      <c r="E4" s="2" t="str">
        <f>IF(A4="","",IF(D4="Yes","No: canned low-acid foods are excluded",IF(OR(B4="Yes",C4="Yes"),"No: needs time and temperature control","Yes: prepackaged, labeled, sold straight to the consumer")))</f>
        <v>No: needs time and temperature control</v>
      </c>
      <c r="F4" s="2" t="str">
        <f>IF(A4="","",IF(D4="Yes","No: home-canned food only at pH 4.6 or lower or water activity 0.85 or less",IF(OR(B4="Yes",C4="Yes"),"No: potentially hazardous food isn't covered","Yes, after registering and training, with the label and sign")))</f>
        <v>No: potentially hazardous food isn't covered</v>
      </c>
      <c r="G4" s="2" t="str">
        <f>IF(A4="","",IF(C4="Yes","No: uninspected meat isn't allowed (poultry only under the 1,000-bird rule)",IF(D4="Yes","Not named in the law: ask the state before canning anything low-acid",IF(B4="Yes","Yes, kept frozen, with safe handling instructions and a frozen disclosure","Yes: direct to the consumer, with the sign or label"))))</f>
        <v>No: uninspected meat isn't allowed (poultry only under the 1,000-bird rule)</v>
      </c>
    </row>
    <row r="5" ht="30" customHeight="1">
      <c r="A5" s="2" t="inlineStr">
        <is>
          <t>Split pea soup mix, dry, in a jar</t>
        </is>
      </c>
      <c r="B5" s="3" t="inlineStr">
        <is>
          <t>No</t>
        </is>
      </c>
      <c r="C5" s="3" t="inlineStr">
        <is>
          <t>No</t>
        </is>
      </c>
      <c r="D5" s="3" t="inlineStr">
        <is>
          <t>No</t>
        </is>
      </c>
      <c r="E5" s="2" t="str">
        <f>IF(A5="","",IF(D5="Yes","No: canned low-acid foods are excluded",IF(OR(B5="Yes",C5="Yes"),"No: needs time and temperature control","Yes: prepackaged, labeled, sold straight to the consumer")))</f>
        <v>Yes: prepackaged, labeled, sold straight to the consumer</v>
      </c>
      <c r="F5" s="2" t="str">
        <f>IF(A5="","",IF(D5="Yes","No: home-canned food only at pH 4.6 or lower or water activity 0.85 or less",IF(OR(B5="Yes",C5="Yes"),"No: potentially hazardous food isn't covered","Yes, after registering and training, with the label and sign")))</f>
        <v>Yes, after registering and training, with the label and sign</v>
      </c>
      <c r="G5" s="2" t="str">
        <f>IF(A5="","",IF(C5="Yes","No: uninspected meat isn't allowed (poultry only under the 1,000-bird rule)",IF(D5="Yes","Not named in the law: ask the state before canning anything low-acid",IF(B5="Yes","Yes, kept frozen, with safe handling instructions and a frozen disclosure","Yes: direct to the consumer, with the sign or label"))))</f>
        <v>Yes: direct to the consumer, with the sign or label</v>
      </c>
    </row>
    <row r="6" ht="30" customHeight="1">
      <c r="A6" s="2" t="inlineStr">
        <is>
          <t>Vegetable soup, home-canned pint</t>
        </is>
      </c>
      <c r="B6" s="3" t="inlineStr">
        <is>
          <t>No</t>
        </is>
      </c>
      <c r="C6" s="3" t="inlineStr">
        <is>
          <t>No</t>
        </is>
      </c>
      <c r="D6" s="3" t="inlineStr">
        <is>
          <t>Yes</t>
        </is>
      </c>
      <c r="E6" s="2" t="str">
        <f>IF(A6="","",IF(D6="Yes","No: canned low-acid foods are excluded",IF(OR(B6="Yes",C6="Yes"),"No: needs time and temperature control","Yes: prepackaged, labeled, sold straight to the consumer")))</f>
        <v>No: canned low-acid foods are excluded</v>
      </c>
      <c r="F6" s="2" t="str">
        <f>IF(A6="","",IF(D6="Yes","No: home-canned food only at pH 4.6 or lower or water activity 0.85 or less",IF(OR(B6="Yes",C6="Yes"),"No: potentially hazardous food isn't covered","Yes, after registering and training, with the label and sign")))</f>
        <v>No: home-canned food only at pH 4.6 or lower or water activity 0.85 or less</v>
      </c>
      <c r="G6" s="2" t="str">
        <f>IF(A6="","",IF(C6="Yes","No: uninspected meat isn't allowed (poultry only under the 1,000-bird rule)",IF(D6="Yes","Not named in the law: ask the state before canning anything low-acid",IF(B6="Yes","Yes, kept frozen, with safe handling instructions and a frozen disclosure","Yes: direct to the consumer, with the sign or label"))))</f>
        <v>Not named in the law: ask the state before canning anything low-acid</v>
      </c>
    </row>
    <row r="7">
      <c r="A7" s="2" t="n"/>
      <c r="E7" s="2" t="str">
        <f>IF(A7="","",IF(D7="Yes","No: canned low-acid foods are excluded",IF(OR(B7="Yes",C7="Yes"),"No: needs time and temperature control","Yes: prepackaged, labeled, sold straight to the consumer")))</f>
        <v/>
      </c>
      <c r="F7" s="2" t="str">
        <f>IF(A7="","",IF(D7="Yes","No: home-canned food only at pH 4.6 or lower or water activity 0.85 or less",IF(OR(B7="Yes",C7="Yes"),"No: potentially hazardous food isn't covered","Yes, after registering and training, with the label and sign")))</f>
        <v/>
      </c>
      <c r="G7" s="2" t="str">
        <f>IF(A7="","",IF(C7="Yes","No: uninspected meat isn't allowed (poultry only under the 1,000-bird rule)",IF(D7="Yes","Not named in the law: ask the state before canning anything low-acid",IF(B7="Yes","Yes, kept frozen, with safe handling instructions and a frozen disclosure","Yes: direct to the consumer, with the sign or label"))))</f>
        <v/>
      </c>
    </row>
    <row r="8">
      <c r="A8" s="2" t="n"/>
      <c r="E8" s="2" t="str">
        <f>IF(A8="","",IF(D8="Yes","No: canned low-acid foods are excluded",IF(OR(B8="Yes",C8="Yes"),"No: needs time and temperature control","Yes: prepackaged, labeled, sold straight to the consumer")))</f>
        <v/>
      </c>
      <c r="F8" s="2" t="str">
        <f>IF(A8="","",IF(D8="Yes","No: home-canned food only at pH 4.6 or lower or water activity 0.85 or less",IF(OR(B8="Yes",C8="Yes"),"No: potentially hazardous food isn't covered","Yes, after registering and training, with the label and sign")))</f>
        <v/>
      </c>
      <c r="G8" s="2" t="str">
        <f>IF(A8="","",IF(C8="Yes","No: uninspected meat isn't allowed (poultry only under the 1,000-bird rule)",IF(D8="Yes","Not named in the law: ask the state before canning anything low-acid",IF(B8="Yes","Yes, kept frozen, with safe handling instructions and a frozen disclosure","Yes: direct to the consumer, with the sign or label"))))</f>
        <v/>
      </c>
    </row>
    <row r="9">
      <c r="A9" s="2" t="n"/>
      <c r="E9" s="2" t="str">
        <f>IF(A9="","",IF(D9="Yes","No: canned low-acid foods are excluded",IF(OR(B9="Yes",C9="Yes"),"No: needs time and temperature control","Yes: prepackaged, labeled, sold straight to the consumer")))</f>
        <v/>
      </c>
      <c r="F9" s="2" t="str">
        <f>IF(A9="","",IF(D9="Yes","No: home-canned food only at pH 4.6 or lower or water activity 0.85 or less",IF(OR(B9="Yes",C9="Yes"),"No: potentially hazardous food isn't covered","Yes, after registering and training, with the label and sign")))</f>
        <v/>
      </c>
      <c r="G9" s="2" t="str">
        <f>IF(A9="","",IF(C9="Yes","No: uninspected meat isn't allowed (poultry only under the 1,000-bird rule)",IF(D9="Yes","Not named in the law: ask the state before canning anything low-acid",IF(B9="Yes","Yes, kept frozen, with safe handling instructions and a frozen disclosure","Yes: direct to the consumer, with the sign or label"))))</f>
        <v/>
      </c>
    </row>
    <row r="10">
      <c r="A10" s="2" t="n"/>
      <c r="E10" s="2" t="str">
        <f>IF(A10="","",IF(D10="Yes","No: canned low-acid foods are excluded",IF(OR(B10="Yes",C10="Yes"),"No: needs time and temperature control","Yes: prepackaged, labeled, sold straight to the consumer")))</f>
        <v/>
      </c>
      <c r="F10" s="2" t="str">
        <f>IF(A10="","",IF(D10="Yes","No: home-canned food only at pH 4.6 or lower or water activity 0.85 or less",IF(OR(B10="Yes",C10="Yes"),"No: potentially hazardous food isn't covered","Yes, after registering and training, with the label and sign")))</f>
        <v/>
      </c>
      <c r="G10" s="2" t="str">
        <f>IF(A10="","",IF(C10="Yes","No: uninspected meat isn't allowed (poultry only under the 1,000-bird rule)",IF(D10="Yes","Not named in the law: ask the state before canning anything low-acid",IF(B10="Yes","Yes, kept frozen, with safe handling instructions and a frozen disclosure","Yes: direct to the consumer, with the sign or label"))))</f>
        <v/>
      </c>
    </row>
    <row r="11">
      <c r="A11" s="2" t="n"/>
      <c r="E11" s="2" t="str">
        <f>IF(A11="","",IF(D11="Yes","No: canned low-acid foods are excluded",IF(OR(B11="Yes",C11="Yes"),"No: needs time and temperature control","Yes: prepackaged, labeled, sold straight to the consumer")))</f>
        <v/>
      </c>
      <c r="F11" s="2" t="str">
        <f>IF(A11="","",IF(D11="Yes","No: home-canned food only at pH 4.6 or lower or water activity 0.85 or less",IF(OR(B11="Yes",C11="Yes"),"No: potentially hazardous food isn't covered","Yes, after registering and training, with the label and sign")))</f>
        <v/>
      </c>
      <c r="G11" s="2" t="str">
        <f>IF(A11="","",IF(C11="Yes","No: uninspected meat isn't allowed (poultry only under the 1,000-bird rule)",IF(D11="Yes","Not named in the law: ask the state before canning anything low-acid",IF(B11="Yes","Yes, kept frozen, with safe handling instructions and a frozen disclosure","Yes: direct to the consumer, with the sign or label"))))</f>
        <v/>
      </c>
    </row>
    <row r="12">
      <c r="A12" s="2" t="n"/>
      <c r="E12" s="2" t="str">
        <f>IF(A12="","",IF(D12="Yes","No: canned low-acid foods are excluded",IF(OR(B12="Yes",C12="Yes"),"No: needs time and temperature control","Yes: prepackaged, labeled, sold straight to the consumer")))</f>
        <v/>
      </c>
      <c r="F12" s="2" t="str">
        <f>IF(A12="","",IF(D12="Yes","No: home-canned food only at pH 4.6 or lower or water activity 0.85 or less",IF(OR(B12="Yes",C12="Yes"),"No: potentially hazardous food isn't covered","Yes, after registering and training, with the label and sign")))</f>
        <v/>
      </c>
      <c r="G12" s="2" t="str">
        <f>IF(A12="","",IF(C12="Yes","No: uninspected meat isn't allowed (poultry only under the 1,000-bird rule)",IF(D12="Yes","Not named in the law: ask the state before canning anything low-acid",IF(B12="Yes","Yes, kept frozen, with safe handling instructions and a frozen disclosure","Yes: direct to the consumer, with the sign or label"))))</f>
        <v/>
      </c>
    </row>
    <row r="13">
      <c r="A13" s="2" t="n"/>
      <c r="E13" s="2" t="str">
        <f>IF(A13="","",IF(D13="Yes","No: canned low-acid foods are excluded",IF(OR(B13="Yes",C13="Yes"),"No: needs time and temperature control","Yes: prepackaged, labeled, sold straight to the consumer")))</f>
        <v/>
      </c>
      <c r="F13" s="2" t="str">
        <f>IF(A13="","",IF(D13="Yes","No: home-canned food only at pH 4.6 or lower or water activity 0.85 or less",IF(OR(B13="Yes",C13="Yes"),"No: potentially hazardous food isn't covered","Yes, after registering and training, with the label and sign")))</f>
        <v/>
      </c>
      <c r="G13" s="2" t="str">
        <f>IF(A13="","",IF(C13="Yes","No: uninspected meat isn't allowed (poultry only under the 1,000-bird rule)",IF(D13="Yes","Not named in the law: ask the state before canning anything low-acid",IF(B13="Yes","Yes, kept frozen, with safe handling instructions and a frozen disclosure","Yes: direct to the consumer, with the sign or label"))))</f>
        <v/>
      </c>
    </row>
    <row r="14">
      <c r="A14" s="2" t="n"/>
      <c r="E14" s="2" t="str">
        <f>IF(A14="","",IF(D14="Yes","No: canned low-acid foods are excluded",IF(OR(B14="Yes",C14="Yes"),"No: needs time and temperature control","Yes: prepackaged, labeled, sold straight to the consumer")))</f>
        <v/>
      </c>
      <c r="F14" s="2" t="str">
        <f>IF(A14="","",IF(D14="Yes","No: home-canned food only at pH 4.6 or lower or water activity 0.85 or less",IF(OR(B14="Yes",C14="Yes"),"No: potentially hazardous food isn't covered","Yes, after registering and training, with the label and sign")))</f>
        <v/>
      </c>
      <c r="G14" s="2" t="str">
        <f>IF(A14="","",IF(C14="Yes","No: uninspected meat isn't allowed (poultry only under the 1,000-bird rule)",IF(D14="Yes","Not named in the law: ask the state before canning anything low-acid",IF(B14="Yes","Yes, kept frozen, with safe handling instructions and a frozen disclosure","Yes: direct to the consumer, with the sign or label"))))</f>
        <v/>
      </c>
    </row>
    <row r="15">
      <c r="A15" s="2" t="n"/>
      <c r="E15" s="2" t="str">
        <f>IF(A15="","",IF(D15="Yes","No: canned low-acid foods are excluded",IF(OR(B15="Yes",C15="Yes"),"No: needs time and temperature control","Yes: prepackaged, labeled, sold straight to the consumer")))</f>
        <v/>
      </c>
      <c r="F15" s="2" t="str">
        <f>IF(A15="","",IF(D15="Yes","No: home-canned food only at pH 4.6 or lower or water activity 0.85 or less",IF(OR(B15="Yes",C15="Yes"),"No: potentially hazardous food isn't covered","Yes, after registering and training, with the label and sign")))</f>
        <v/>
      </c>
      <c r="G15" s="2" t="str">
        <f>IF(A15="","",IF(C15="Yes","No: uninspected meat isn't allowed (poultry only under the 1,000-bird rule)",IF(D15="Yes","Not named in the law: ask the state before canning anything low-acid",IF(B15="Yes","Yes, kept frozen, with safe handling instructions and a frozen disclosure","Yes: direct to the consumer, with the sign or label"))))</f>
        <v/>
      </c>
    </row>
    <row r="16">
      <c r="A16" s="2" t="n"/>
      <c r="E16" s="2" t="str">
        <f>IF(A16="","",IF(D16="Yes","No: canned low-acid foods are excluded",IF(OR(B16="Yes",C16="Yes"),"No: needs time and temperature control","Yes: prepackaged, labeled, sold straight to the consumer")))</f>
        <v/>
      </c>
      <c r="F16" s="2" t="str">
        <f>IF(A16="","",IF(D16="Yes","No: home-canned food only at pH 4.6 or lower or water activity 0.85 or less",IF(OR(B16="Yes",C16="Yes"),"No: potentially hazardous food isn't covered","Yes, after registering and training, with the label and sign")))</f>
        <v/>
      </c>
      <c r="G16" s="2" t="str">
        <f>IF(A16="","",IF(C16="Yes","No: uninspected meat isn't allowed (poultry only under the 1,000-bird rule)",IF(D16="Yes","Not named in the law: ask the state before canning anything low-acid",IF(B16="Yes","Yes, kept frozen, with safe handling instructions and a frozen disclosure","Yes: direct to the consumer, with the sign or label"))))</f>
        <v/>
      </c>
    </row>
    <row r="17">
      <c r="A17" s="2" t="n"/>
      <c r="E17" s="2" t="str">
        <f>IF(A17="","",IF(D17="Yes","No: canned low-acid foods are excluded",IF(OR(B17="Yes",C17="Yes"),"No: needs time and temperature control","Yes: prepackaged, labeled, sold straight to the consumer")))</f>
        <v/>
      </c>
      <c r="F17" s="2" t="str">
        <f>IF(A17="","",IF(D17="Yes","No: home-canned food only at pH 4.6 or lower or water activity 0.85 or less",IF(OR(B17="Yes",C17="Yes"),"No: potentially hazardous food isn't covered","Yes, after registering and training, with the label and sign")))</f>
        <v/>
      </c>
      <c r="G17" s="2" t="str">
        <f>IF(A17="","",IF(C17="Yes","No: uninspected meat isn't allowed (poultry only under the 1,000-bird rule)",IF(D17="Yes","Not named in the law: ask the state before canning anything low-acid",IF(B17="Yes","Yes, kept frozen, with safe handling instructions and a frozen disclosure","Yes: direct to the consumer, with the sign or label"))))</f>
        <v/>
      </c>
    </row>
    <row r="18">
      <c r="A18" s="2" t="n"/>
      <c r="E18" s="2" t="str">
        <f>IF(A18="","",IF(D18="Yes","No: canned low-acid foods are excluded",IF(OR(B18="Yes",C18="Yes"),"No: needs time and temperature control","Yes: prepackaged, labeled, sold straight to the consumer")))</f>
        <v/>
      </c>
      <c r="F18" s="2" t="str">
        <f>IF(A18="","",IF(D18="Yes","No: home-canned food only at pH 4.6 or lower or water activity 0.85 or less",IF(OR(B18="Yes",C18="Yes"),"No: potentially hazardous food isn't covered","Yes, after registering and training, with the label and sign")))</f>
        <v/>
      </c>
      <c r="G18" s="2" t="str">
        <f>IF(A18="","",IF(C18="Yes","No: uninspected meat isn't allowed (poultry only under the 1,000-bird rule)",IF(D18="Yes","Not named in the law: ask the state before canning anything low-acid",IF(B18="Yes","Yes, kept frozen, with safe handling instructions and a frozen disclosure","Yes: direct to the consumer, with the sign or label"))))</f>
        <v/>
      </c>
    </row>
    <row r="19">
      <c r="A19" s="2" t="n"/>
      <c r="E19" s="2" t="str">
        <f>IF(A19="","",IF(D19="Yes","No: canned low-acid foods are excluded",IF(OR(B19="Yes",C19="Yes"),"No: needs time and temperature control","Yes: prepackaged, labeled, sold straight to the consumer")))</f>
        <v/>
      </c>
      <c r="F19" s="2" t="str">
        <f>IF(A19="","",IF(D19="Yes","No: home-canned food only at pH 4.6 or lower or water activity 0.85 or less",IF(OR(B19="Yes",C19="Yes"),"No: potentially hazardous food isn't covered","Yes, after registering and training, with the label and sign")))</f>
        <v/>
      </c>
      <c r="G19" s="2" t="str">
        <f>IF(A19="","",IF(C19="Yes","No: uninspected meat isn't allowed (poultry only under the 1,000-bird rule)",IF(D19="Yes","Not named in the law: ask the state before canning anything low-acid",IF(B19="Yes","Yes, kept frozen, with safe handling instructions and a frozen disclosure","Yes: direct to the consumer, with the sign or label"))))</f>
        <v/>
      </c>
    </row>
    <row r="20">
      <c r="A20" s="2" t="n"/>
      <c r="E20" s="2" t="str">
        <f>IF(A20="","",IF(D20="Yes","No: canned low-acid foods are excluded",IF(OR(B20="Yes",C20="Yes"),"No: needs time and temperature control","Yes: prepackaged, labeled, sold straight to the consumer")))</f>
        <v/>
      </c>
      <c r="F20" s="2" t="str">
        <f>IF(A20="","",IF(D20="Yes","No: home-canned food only at pH 4.6 or lower or water activity 0.85 or less",IF(OR(B20="Yes",C20="Yes"),"No: potentially hazardous food isn't covered","Yes, after registering and training, with the label and sign")))</f>
        <v/>
      </c>
      <c r="G20" s="2" t="str">
        <f>IF(A20="","",IF(C20="Yes","No: uninspected meat isn't allowed (poultry only under the 1,000-bird rule)",IF(D20="Yes","Not named in the law: ask the state before canning anything low-acid",IF(B20="Yes","Yes, kept frozen, with safe handling instructions and a frozen disclosure","Yes: direct to the consumer, with the sign or label"))))</f>
        <v/>
      </c>
    </row>
    <row r="21">
      <c r="A21" s="2" t="n"/>
      <c r="E21" s="2" t="str">
        <f>IF(A21="","",IF(D21="Yes","No: canned low-acid foods are excluded",IF(OR(B21="Yes",C21="Yes"),"No: needs time and temperature control","Yes: prepackaged, labeled, sold straight to the consumer")))</f>
        <v/>
      </c>
      <c r="F21" s="2" t="str">
        <f>IF(A21="","",IF(D21="Yes","No: home-canned food only at pH 4.6 or lower or water activity 0.85 or less",IF(OR(B21="Yes",C21="Yes"),"No: potentially hazardous food isn't covered","Yes, after registering and training, with the label and sign")))</f>
        <v/>
      </c>
      <c r="G21" s="2" t="str">
        <f>IF(A21="","",IF(C21="Yes","No: uninspected meat isn't allowed (poultry only under the 1,000-bird rule)",IF(D21="Yes","Not named in the law: ask the state before canning anything low-acid",IF(B21="Yes","Yes, kept frozen, with safe handling instructions and a frozen disclosure","Yes: direct to the consumer, with the sign or label"))))</f>
        <v/>
      </c>
    </row>
    <row r="22">
      <c r="A22" s="2" t="n"/>
      <c r="E22" s="2" t="str">
        <f>IF(A22="","",IF(D22="Yes","No: canned low-acid foods are excluded",IF(OR(B22="Yes",C22="Yes"),"No: needs time and temperature control","Yes: prepackaged, labeled, sold straight to the consumer")))</f>
        <v/>
      </c>
      <c r="F22" s="2" t="str">
        <f>IF(A22="","",IF(D22="Yes","No: home-canned food only at pH 4.6 or lower or water activity 0.85 or less",IF(OR(B22="Yes",C22="Yes"),"No: potentially hazardous food isn't covered","Yes, after registering and training, with the label and sign")))</f>
        <v/>
      </c>
      <c r="G22" s="2" t="str">
        <f>IF(A22="","",IF(C22="Yes","No: uninspected meat isn't allowed (poultry only under the 1,000-bird rule)",IF(D22="Yes","Not named in the law: ask the state before canning anything low-acid",IF(B22="Yes","Yes, kept frozen, with safe handling instructions and a frozen disclosure","Yes: direct to the consumer, with the sign or label"))))</f>
        <v/>
      </c>
    </row>
    <row r="23">
      <c r="A23" s="2" t="n"/>
      <c r="E23" s="2" t="str">
        <f>IF(A23="","",IF(D23="Yes","No: canned low-acid foods are excluded",IF(OR(B23="Yes",C23="Yes"),"No: needs time and temperature control","Yes: prepackaged, labeled, sold straight to the consumer")))</f>
        <v/>
      </c>
      <c r="F23" s="2" t="str">
        <f>IF(A23="","",IF(D23="Yes","No: home-canned food only at pH 4.6 or lower or water activity 0.85 or less",IF(OR(B23="Yes",C23="Yes"),"No: potentially hazardous food isn't covered","Yes, after registering and training, with the label and sign")))</f>
        <v/>
      </c>
      <c r="G23" s="2" t="str">
        <f>IF(A23="","",IF(C23="Yes","No: uninspected meat isn't allowed (poultry only under the 1,000-bird rule)",IF(D23="Yes","Not named in the law: ask the state before canning anything low-acid",IF(B23="Yes","Yes, kept frozen, with safe handling instructions and a frozen disclosure","Yes: direct to the consumer, with the sign or label"))))</f>
        <v/>
      </c>
    </row>
    <row r="24">
      <c r="A24" s="2" t="n"/>
      <c r="E24" s="2" t="str">
        <f>IF(A24="","",IF(D24="Yes","No: canned low-acid foods are excluded",IF(OR(B24="Yes",C24="Yes"),"No: needs time and temperature control","Yes: prepackaged, labeled, sold straight to the consumer")))</f>
        <v/>
      </c>
      <c r="F24" s="2" t="str">
        <f>IF(A24="","",IF(D24="Yes","No: home-canned food only at pH 4.6 or lower or water activity 0.85 or less",IF(OR(B24="Yes",C24="Yes"),"No: potentially hazardous food isn't covered","Yes, after registering and training, with the label and sign")))</f>
        <v/>
      </c>
      <c r="G24" s="2" t="str">
        <f>IF(A24="","",IF(C24="Yes","No: uninspected meat isn't allowed (poultry only under the 1,000-bird rule)",IF(D24="Yes","Not named in the law: ask the state before canning anything low-acid",IF(B24="Yes","Yes, kept frozen, with safe handling instructions and a frozen disclosure","Yes: direct to the consumer, with the sign or label"))))</f>
        <v/>
      </c>
    </row>
    <row r="25">
      <c r="A25" s="2" t="n"/>
      <c r="E25" s="2" t="str">
        <f>IF(A25="","",IF(D25="Yes","No: canned low-acid foods are excluded",IF(OR(B25="Yes",C25="Yes"),"No: needs time and temperature control","Yes: prepackaged, labeled, sold straight to the consumer")))</f>
        <v/>
      </c>
      <c r="F25" s="2" t="str">
        <f>IF(A25="","",IF(D25="Yes","No: home-canned food only at pH 4.6 or lower or water activity 0.85 or less",IF(OR(B25="Yes",C25="Yes"),"No: potentially hazardous food isn't covered","Yes, after registering and training, with the label and sign")))</f>
        <v/>
      </c>
      <c r="G25" s="2" t="str">
        <f>IF(A25="","",IF(C25="Yes","No: uninspected meat isn't allowed (poultry only under the 1,000-bird rule)",IF(D25="Yes","Not named in the law: ask the state before canning anything low-acid",IF(B25="Yes","Yes, kept frozen, with safe handling instructions and a frozen disclosure","Yes: direct to the consumer, with the sign or label"))))</f>
        <v/>
      </c>
    </row>
    <row r="26">
      <c r="A26" s="2" t="n"/>
      <c r="E26" s="2" t="str">
        <f>IF(A26="","",IF(D26="Yes","No: canned low-acid foods are excluded",IF(OR(B26="Yes",C26="Yes"),"No: needs time and temperature control","Yes: prepackaged, labeled, sold straight to the consumer")))</f>
        <v/>
      </c>
      <c r="F26" s="2" t="str">
        <f>IF(A26="","",IF(D26="Yes","No: home-canned food only at pH 4.6 or lower or water activity 0.85 or less",IF(OR(B26="Yes",C26="Yes"),"No: potentially hazardous food isn't covered","Yes, after registering and training, with the label and sign")))</f>
        <v/>
      </c>
      <c r="G26" s="2" t="str">
        <f>IF(A26="","",IF(C26="Yes","No: uninspected meat isn't allowed (poultry only under the 1,000-bird rule)",IF(D26="Yes","Not named in the law: ask the state before canning anything low-acid",IF(B26="Yes","Yes, kept frozen, with safe handling instructions and a frozen disclosure","Yes: direct to the consumer, with the sign or label"))))</f>
        <v/>
      </c>
    </row>
    <row r="27">
      <c r="A27" s="2" t="n"/>
      <c r="E27" s="2" t="str">
        <f>IF(A27="","",IF(D27="Yes","No: canned low-acid foods are excluded",IF(OR(B27="Yes",C27="Yes"),"No: needs time and temperature control","Yes: prepackaged, labeled, sold straight to the consumer")))</f>
        <v/>
      </c>
      <c r="F27" s="2" t="str">
        <f>IF(A27="","",IF(D27="Yes","No: home-canned food only at pH 4.6 or lower or water activity 0.85 or less",IF(OR(B27="Yes",C27="Yes"),"No: potentially hazardous food isn't covered","Yes, after registering and training, with the label and sign")))</f>
        <v/>
      </c>
      <c r="G27" s="2" t="str">
        <f>IF(A27="","",IF(C27="Yes","No: uninspected meat isn't allowed (poultry only under the 1,000-bird rule)",IF(D27="Yes","Not named in the law: ask the state before canning anything low-acid",IF(B27="Yes","Yes, kept frozen, with safe handling instructions and a frozen disclosure","Yes: direct to the consumer, with the sign or label"))))</f>
        <v/>
      </c>
    </row>
    <row r="28">
      <c r="A28" s="2" t="n"/>
      <c r="E28" s="2" t="str">
        <f>IF(A28="","",IF(D28="Yes","No: canned low-acid foods are excluded",IF(OR(B28="Yes",C28="Yes"),"No: needs time and temperature control","Yes: prepackaged, labeled, sold straight to the consumer")))</f>
        <v/>
      </c>
      <c r="F28" s="2" t="str">
        <f>IF(A28="","",IF(D28="Yes","No: home-canned food only at pH 4.6 or lower or water activity 0.85 or less",IF(OR(B28="Yes",C28="Yes"),"No: potentially hazardous food isn't covered","Yes, after registering and training, with the label and sign")))</f>
        <v/>
      </c>
      <c r="G28" s="2" t="str">
        <f>IF(A28="","",IF(C28="Yes","No: uninspected meat isn't allowed (poultry only under the 1,000-bird rule)",IF(D28="Yes","Not named in the law: ask the state before canning anything low-acid",IF(B28="Yes","Yes, kept frozen, with safe handling instructions and a frozen disclosure","Yes: direct to the consumer, with the sign or label"))))</f>
        <v/>
      </c>
    </row>
    <row r="29">
      <c r="A29" s="2" t="n"/>
      <c r="E29" s="2" t="str">
        <f>IF(A29="","",IF(D29="Yes","No: canned low-acid foods are excluded",IF(OR(B29="Yes",C29="Yes"),"No: needs time and temperature control","Yes: prepackaged, labeled, sold straight to the consumer")))</f>
        <v/>
      </c>
      <c r="F29" s="2" t="str">
        <f>IF(A29="","",IF(D29="Yes","No: home-canned food only at pH 4.6 or lower or water activity 0.85 or less",IF(OR(B29="Yes",C29="Yes"),"No: potentially hazardous food isn't covered","Yes, after registering and training, with the label and sign")))</f>
        <v/>
      </c>
      <c r="G29" s="2" t="str">
        <f>IF(A29="","",IF(C29="Yes","No: uninspected meat isn't allowed (poultry only under the 1,000-bird rule)",IF(D29="Yes","Not named in the law: ask the state before canning anything low-acid",IF(B29="Yes","Yes, kept frozen, with safe handling instructions and a frozen disclosure","Yes: direct to the consumer, with the sign or label"))))</f>
        <v/>
      </c>
    </row>
    <row r="30">
      <c r="A30" s="2" t="n"/>
      <c r="E30" s="2" t="str">
        <f>IF(A30="","",IF(D30="Yes","No: canned low-acid foods are excluded",IF(OR(B30="Yes",C30="Yes"),"No: needs time and temperature control","Yes: prepackaged, labeled, sold straight to the consumer")))</f>
        <v/>
      </c>
      <c r="F30" s="2" t="str">
        <f>IF(A30="","",IF(D30="Yes","No: home-canned food only at pH 4.6 or lower or water activity 0.85 or less",IF(OR(B30="Yes",C30="Yes"),"No: potentially hazardous food isn't covered","Yes, after registering and training, with the label and sign")))</f>
        <v/>
      </c>
      <c r="G30" s="2" t="str">
        <f>IF(A30="","",IF(C30="Yes","No: uninspected meat isn't allowed (poultry only under the 1,000-bird rule)",IF(D30="Yes","Not named in the law: ask the state before canning anything low-acid",IF(B30="Yes","Yes, kept frozen, with safe handling instructions and a frozen disclosure","Yes: direct to the consumer, with the sign or label"))))</f>
        <v/>
      </c>
    </row>
    <row r="31">
      <c r="A31" s="2" t="n"/>
      <c r="E31" s="2" t="str">
        <f>IF(A31="","",IF(D31="Yes","No: canned low-acid foods are excluded",IF(OR(B31="Yes",C31="Yes"),"No: needs time and temperature control","Yes: prepackaged, labeled, sold straight to the consumer")))</f>
        <v/>
      </c>
      <c r="F31" s="2" t="str">
        <f>IF(A31="","",IF(D31="Yes","No: home-canned food only at pH 4.6 or lower or water activity 0.85 or less",IF(OR(B31="Yes",C31="Yes"),"No: potentially hazardous food isn't covered","Yes, after registering and training, with the label and sign")))</f>
        <v/>
      </c>
      <c r="G31" s="2" t="str">
        <f>IF(A31="","",IF(C31="Yes","No: uninspected meat isn't allowed (poultry only under the 1,000-bird rule)",IF(D31="Yes","Not named in the law: ask the state before canning anything low-acid",IF(B31="Yes","Yes, kept frozen, with safe handling instructions and a frozen disclosure","Yes: direct to the consumer, with the sign or label"))))</f>
        <v/>
      </c>
    </row>
    <row r="32">
      <c r="A32" s="2" t="n"/>
      <c r="E32" s="2" t="str">
        <f>IF(A32="","",IF(D32="Yes","No: canned low-acid foods are excluded",IF(OR(B32="Yes",C32="Yes"),"No: needs time and temperature control","Yes: prepackaged, labeled, sold straight to the consumer")))</f>
        <v/>
      </c>
      <c r="F32" s="2" t="str">
        <f>IF(A32="","",IF(D32="Yes","No: home-canned food only at pH 4.6 or lower or water activity 0.85 or less",IF(OR(B32="Yes",C32="Yes"),"No: potentially hazardous food isn't covered","Yes, after registering and training, with the label and sign")))</f>
        <v/>
      </c>
      <c r="G32" s="2" t="str">
        <f>IF(A32="","",IF(C32="Yes","No: uninspected meat isn't allowed (poultry only under the 1,000-bird rule)",IF(D32="Yes","Not named in the law: ask the state before canning anything low-acid",IF(B32="Yes","Yes, kept frozen, with safe handling instructions and a frozen disclosure","Yes: direct to the consumer, with the sign or label"))))</f>
        <v/>
      </c>
    </row>
    <row r="33">
      <c r="A33" s="2" t="n"/>
      <c r="E33" s="2" t="str">
        <f>IF(A33="","",IF(D33="Yes","No: canned low-acid foods are excluded",IF(OR(B33="Yes",C33="Yes"),"No: needs time and temperature control","Yes: prepackaged, labeled, sold straight to the consumer")))</f>
        <v/>
      </c>
      <c r="F33" s="2" t="str">
        <f>IF(A33="","",IF(D33="Yes","No: home-canned food only at pH 4.6 or lower or water activity 0.85 or less",IF(OR(B33="Yes",C33="Yes"),"No: potentially hazardous food isn't covered","Yes, after registering and training, with the label and sign")))</f>
        <v/>
      </c>
      <c r="G33" s="2" t="str">
        <f>IF(A33="","",IF(C33="Yes","No: uninspected meat isn't allowed (poultry only under the 1,000-bird rule)",IF(D33="Yes","Not named in the law: ask the state before canning anything low-acid",IF(B33="Yes","Yes, kept frozen, with safe handling instructions and a frozen disclosure","Yes: direct to the consumer, with the sign or label"))))</f>
        <v/>
      </c>
    </row>
    <row r="34">
      <c r="A34" s="2" t="n"/>
      <c r="E34" s="2" t="str">
        <f>IF(A34="","",IF(D34="Yes","No: canned low-acid foods are excluded",IF(OR(B34="Yes",C34="Yes"),"No: needs time and temperature control","Yes: prepackaged, labeled, sold straight to the consumer")))</f>
        <v/>
      </c>
      <c r="F34" s="2" t="str">
        <f>IF(A34="","",IF(D34="Yes","No: home-canned food only at pH 4.6 or lower or water activity 0.85 or less",IF(OR(B34="Yes",C34="Yes"),"No: potentially hazardous food isn't covered","Yes, after registering and training, with the label and sign")))</f>
        <v/>
      </c>
      <c r="G34" s="2" t="str">
        <f>IF(A34="","",IF(C34="Yes","No: uninspected meat isn't allowed (poultry only under the 1,000-bird rule)",IF(D34="Yes","Not named in the law: ask the state before canning anything low-acid",IF(B34="Yes","Yes, kept frozen, with safe handling instructions and a frozen disclosure","Yes: direct to the consumer, with the sign or label"))))</f>
        <v/>
      </c>
    </row>
    <row r="35">
      <c r="A35" s="2" t="n"/>
      <c r="E35" s="2" t="str">
        <f>IF(A35="","",IF(D35="Yes","No: canned low-acid foods are excluded",IF(OR(B35="Yes",C35="Yes"),"No: needs time and temperature control","Yes: prepackaged, labeled, sold straight to the consumer")))</f>
        <v/>
      </c>
      <c r="F35" s="2" t="str">
        <f>IF(A35="","",IF(D35="Yes","No: home-canned food only at pH 4.6 or lower or water activity 0.85 or less",IF(OR(B35="Yes",C35="Yes"),"No: potentially hazardous food isn't covered","Yes, after registering and training, with the label and sign")))</f>
        <v/>
      </c>
      <c r="G35" s="2" t="str">
        <f>IF(A35="","",IF(C35="Yes","No: uninspected meat isn't allowed (poultry only under the 1,000-bird rule)",IF(D35="Yes","Not named in the law: ask the state before canning anything low-acid",IF(B35="Yes","Yes, kept frozen, with safe handling instructions and a frozen disclosure","Yes: direct to the consumer, with the sign or label"))))</f>
        <v/>
      </c>
    </row>
    <row r="36">
      <c r="A36" s="2" t="n"/>
      <c r="E36" s="2" t="str">
        <f>IF(A36="","",IF(D36="Yes","No: canned low-acid foods are excluded",IF(OR(B36="Yes",C36="Yes"),"No: needs time and temperature control","Yes: prepackaged, labeled, sold straight to the consumer")))</f>
        <v/>
      </c>
      <c r="F36" s="2" t="str">
        <f>IF(A36="","",IF(D36="Yes","No: home-canned food only at pH 4.6 or lower or water activity 0.85 or less",IF(OR(B36="Yes",C36="Yes"),"No: potentially hazardous food isn't covered","Yes, after registering and training, with the label and sign")))</f>
        <v/>
      </c>
      <c r="G36" s="2" t="str">
        <f>IF(A36="","",IF(C36="Yes","No: uninspected meat isn't allowed (poultry only under the 1,000-bird rule)",IF(D36="Yes","Not named in the law: ask the state before canning anything low-acid",IF(B36="Yes","Yes, kept frozen, with safe handling instructions and a frozen disclosure","Yes: direct to the consumer, with the sign or label"))))</f>
        <v/>
      </c>
    </row>
    <row r="37">
      <c r="A37" s="2" t="n"/>
      <c r="E37" s="2" t="str">
        <f>IF(A37="","",IF(D37="Yes","No: canned low-acid foods are excluded",IF(OR(B37="Yes",C37="Yes"),"No: needs time and temperature control","Yes: prepackaged, labeled, sold straight to the consumer")))</f>
        <v/>
      </c>
      <c r="F37" s="2" t="str">
        <f>IF(A37="","",IF(D37="Yes","No: home-canned food only at pH 4.6 or lower or water activity 0.85 or less",IF(OR(B37="Yes",C37="Yes"),"No: potentially hazardous food isn't covered","Yes, after registering and training, with the label and sign")))</f>
        <v/>
      </c>
      <c r="G37" s="2" t="str">
        <f>IF(A37="","",IF(C37="Yes","No: uninspected meat isn't allowed (poultry only under the 1,000-bird rule)",IF(D37="Yes","Not named in the law: ask the state before canning anything low-acid",IF(B37="Yes","Yes, kept frozen, with safe handling instructions and a frozen disclosure","Yes: direct to the consumer, with the sign or label"))))</f>
        <v/>
      </c>
    </row>
    <row r="38">
      <c r="A38" s="2" t="n"/>
      <c r="E38" s="2" t="str">
        <f>IF(A38="","",IF(D38="Yes","No: canned low-acid foods are excluded",IF(OR(B38="Yes",C38="Yes"),"No: needs time and temperature control","Yes: prepackaged, labeled, sold straight to the consumer")))</f>
        <v/>
      </c>
      <c r="F38" s="2" t="str">
        <f>IF(A38="","",IF(D38="Yes","No: home-canned food only at pH 4.6 or lower or water activity 0.85 or less",IF(OR(B38="Yes",C38="Yes"),"No: potentially hazardous food isn't covered","Yes, after registering and training, with the label and sign")))</f>
        <v/>
      </c>
      <c r="G38" s="2" t="str">
        <f>IF(A38="","",IF(C38="Yes","No: uninspected meat isn't allowed (poultry only under the 1,000-bird rule)",IF(D38="Yes","Not named in the law: ask the state before canning anything low-acid",IF(B38="Yes","Yes, kept frozen, with safe handling instructions and a frozen disclosure","Yes: direct to the consumer, with the sign or label"))))</f>
        <v/>
      </c>
    </row>
    <row r="39">
      <c r="A39" s="2" t="n"/>
      <c r="E39" s="2" t="str">
        <f>IF(A39="","",IF(D39="Yes","No: canned low-acid foods are excluded",IF(OR(B39="Yes",C39="Yes"),"No: needs time and temperature control","Yes: prepackaged, labeled, sold straight to the consumer")))</f>
        <v/>
      </c>
      <c r="F39" s="2" t="str">
        <f>IF(A39="","",IF(D39="Yes","No: home-canned food only at pH 4.6 or lower or water activity 0.85 or less",IF(OR(B39="Yes",C39="Yes"),"No: potentially hazardous food isn't covered","Yes, after registering and training, with the label and sign")))</f>
        <v/>
      </c>
      <c r="G39" s="2" t="str">
        <f>IF(A39="","",IF(C39="Yes","No: uninspected meat isn't allowed (poultry only under the 1,000-bird rule)",IF(D39="Yes","Not named in the law: ask the state before canning anything low-acid",IF(B39="Yes","Yes, kept frozen, with safe handling instructions and a frozen disclosure","Yes: direct to the consumer, with the sign or label"))))</f>
        <v/>
      </c>
    </row>
    <row r="40">
      <c r="A40" s="2" t="n"/>
      <c r="E40" s="2" t="str">
        <f>IF(A40="","",IF(D40="Yes","No: canned low-acid foods are excluded",IF(OR(B40="Yes",C40="Yes"),"No: needs time and temperature control","Yes: prepackaged, labeled, sold straight to the consumer")))</f>
        <v/>
      </c>
      <c r="F40" s="2" t="str">
        <f>IF(A40="","",IF(D40="Yes","No: home-canned food only at pH 4.6 or lower or water activity 0.85 or less",IF(OR(B40="Yes",C40="Yes"),"No: potentially hazardous food isn't covered","Yes, after registering and training, with the label and sign")))</f>
        <v/>
      </c>
      <c r="G40" s="2" t="str">
        <f>IF(A40="","",IF(C40="Yes","No: uninspected meat isn't allowed (poultry only under the 1,000-bird rule)",IF(D40="Yes","Not named in the law: ask the state before canning anything low-acid",IF(B40="Yes","Yes, kept frozen, with safe handling instructions and a frozen disclosure","Yes: direct to the consumer, with the sign or label"))))</f>
        <v/>
      </c>
    </row>
  </sheetData>
  <dataValidations count="1">
    <dataValidation sqref="B2:D4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28" customWidth="1" min="3" max="3"/>
  </cols>
  <sheetData>
    <row r="1">
      <c r="A1" s="1" t="inlineStr">
        <is>
          <t>State</t>
        </is>
      </c>
      <c r="B1" s="1" t="inlineStr">
        <is>
          <t>Rule</t>
        </is>
      </c>
      <c r="C1" s="1" t="inlineStr">
        <is>
          <t>Where</t>
        </is>
      </c>
    </row>
    <row r="2" ht="45" customHeight="1">
      <c r="A2" s="2" t="inlineStr">
        <is>
          <t>Michigan</t>
        </is>
      </c>
      <c r="B2" s="2" t="inlineStr">
        <is>
          <t>A cottage food product isn't time/temperature control for safety under the Food Code; dry mixes are named; foods under 21 CFR parts 108, 113 and 114 and canned low-acid fruits or acidified vegetables are excluded</t>
        </is>
      </c>
      <c r="C2" s="2" t="inlineStr">
        <is>
          <t>MCL 289.1105(k)</t>
        </is>
      </c>
    </row>
    <row r="3" ht="45" customHeight="1">
      <c r="A3" s="2" t="inlineStr">
        <is>
          <t>Michigan</t>
        </is>
      </c>
      <c r="B3" s="2" t="inlineStr">
        <is>
          <t>Prepackaged and labeled, with: Made in a home kitchen that has not been inspected by the Michigan department of agriculture and rural development.; sold directly to the consumer</t>
        </is>
      </c>
      <c r="C3" s="2" t="inlineStr">
        <is>
          <t>MCL 289.4102(2) to (4)</t>
        </is>
      </c>
    </row>
    <row r="4" ht="30" customHeight="1">
      <c r="A4" s="2" t="inlineStr">
        <is>
          <t>Minnesota</t>
        </is>
      </c>
      <c r="B4" s="2" t="inlineStr">
        <is>
          <t>Food that isn't potentially hazardous, and home-canned pickles, vegetables or fruits at pH 4.6 or lower or aw 0.85 or less</t>
        </is>
      </c>
      <c r="C4" s="2" t="inlineStr">
        <is>
          <t>Minn. Stat. 28A.152, subd. 1</t>
        </is>
      </c>
    </row>
    <row r="5" ht="30" customHeight="1">
      <c r="A5" s="2" t="inlineStr">
        <is>
          <t>Minnesota</t>
        </is>
      </c>
      <c r="B5" s="2" t="inlineStr">
        <is>
          <t>Register every year; complete approved food safety training; label and sign: These products are homemade and not subject to state inspection.</t>
        </is>
      </c>
      <c r="C5" s="2" t="inlineStr">
        <is>
          <t>28A.152</t>
        </is>
      </c>
    </row>
    <row r="6" ht="30" customHeight="1">
      <c r="A6" s="2" t="inlineStr">
        <is>
          <t>North Dakota</t>
        </is>
      </c>
      <c r="B6" s="2" t="inlineStr">
        <is>
          <t>No state license for cottage food sold directly to an informed end consumer for home consumption; not sold in a food establishment or store</t>
        </is>
      </c>
      <c r="C6" s="2" t="inlineStr">
        <is>
          <t>N.D.C.C. 23-09.5-02(1), (2), (4)</t>
        </is>
      </c>
    </row>
    <row r="7" ht="30" customHeight="1">
      <c r="A7" s="2" t="inlineStr">
        <is>
          <t>North Dakota</t>
        </is>
      </c>
      <c r="B7" s="2" t="inlineStr">
        <is>
          <t>Cottage foods that need refrigeration are labeled with safe handling instructions and as transported and maintained frozen</t>
        </is>
      </c>
      <c r="C7" s="2" t="inlineStr">
        <is>
          <t>23-09.5-02(7)</t>
        </is>
      </c>
    </row>
    <row r="8">
      <c r="A8" s="2" t="inlineStr">
        <is>
          <t>North Dakota</t>
        </is>
      </c>
      <c r="B8" s="2" t="inlineStr">
        <is>
          <t>No uninspected meat; poultry only from 1,000 or fewer birds raised by the seller</t>
        </is>
      </c>
      <c r="C8" s="2" t="inlineStr">
        <is>
          <t>23-09.5-02(3)</t>
        </is>
      </c>
    </row>
    <row r="9" ht="30" customHeight="1">
      <c r="A9" s="2" t="inlineStr">
        <is>
          <t>North Dakota</t>
        </is>
      </c>
      <c r="B9" s="2" t="inlineStr">
        <is>
          <t>Sign or label: This product is made in a home kitchen that is not inspected by the state or local health department.</t>
        </is>
      </c>
      <c r="C9" s="2" t="inlineStr">
        <is>
          <t>23-09.5-02(8)</t>
        </is>
      </c>
    </row>
    <row r="10"/>
    <row r="11">
      <c r="A11" s="4" t="inlineStr">
        <is>
          <t>Laws change; check your state agriculture or health department before selling.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Can you sell soup from home: checker</t>
        </is>
      </c>
    </row>
    <row r="2" ht="15" customHeight="1">
      <c r="A2" s="2" t="inlineStr">
        <is>
          <t>From the article: https://www.tarostack.com/articles/can-you-sell-soup-from-home</t>
        </is>
      </c>
    </row>
    <row r="3" ht="15" customHeight="1">
      <c r="A3" s="2" t="inlineStr"/>
    </row>
    <row r="4" ht="15" customHeight="1">
      <c r="A4" s="2" t="inlineStr">
        <is>
          <t>The example is the article's made-up North Dakota home cook, sorting a winter market's soups.</t>
        </is>
      </c>
    </row>
    <row r="5" ht="45" customHeight="1">
      <c r="A5" s="2" t="inlineStr">
        <is>
          <t>Soups: each soup, whether it needs refrigeration, contains meat or poultry, or is home-canned and low-acid; how Michigan's, Minnesota's and North Dakota's cottage food laws treat it fill in. Rules: each state's rules as read for the article.</t>
        </is>
      </c>
    </row>
    <row r="6" ht="15" customHeight="1">
      <c r="A6" s="2" t="inlineStr">
        <is>
          <t>This is a checklist, not legal advice.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