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Vanilla cake, buttercream</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ht="30" customHeight="1">
      <c r="A3" s="2" t="inlineStr">
        <is>
          <t>Chocolate cupcakes, buttercream</t>
        </is>
      </c>
      <c r="B3" s="3" t="inlineStr">
        <is>
          <t>No</t>
        </is>
      </c>
      <c r="C3" s="3" t="inlineStr">
        <is>
          <t>No</t>
        </is>
      </c>
      <c r="D3" s="3" t="inlineStr">
        <is>
          <t>No</t>
        </is>
      </c>
      <c r="E3" s="3" t="inlineStr">
        <is>
          <t>No</t>
        </is>
      </c>
      <c r="F3" s="3" t="inlineStr">
        <is>
          <t>No</t>
        </is>
      </c>
      <c r="G3" s="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ht="30" customHeight="1">
      <c r="A4" s="2" t="inlineStr">
        <is>
          <t>Carrot cake, cream cheese frosting</t>
        </is>
      </c>
      <c r="B4" s="3" t="inlineStr">
        <is>
          <t>Yes</t>
        </is>
      </c>
      <c r="C4" s="3" t="inlineStr">
        <is>
          <t>No</t>
        </is>
      </c>
      <c r="D4" s="3" t="inlineStr">
        <is>
          <t>No</t>
        </is>
      </c>
      <c r="E4" s="3" t="inlineStr">
        <is>
          <t>No</t>
        </is>
      </c>
      <c r="F4" s="3" t="inlineStr">
        <is>
          <t>No</t>
        </is>
      </c>
      <c r="G4" s="3"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ht="30" customHeight="1">
      <c r="A5" s="2" t="inlineStr">
        <is>
          <t>Strawberry shortcake, whipped cream</t>
        </is>
      </c>
      <c r="B5" s="3" t="inlineStr">
        <is>
          <t>Yes</t>
        </is>
      </c>
      <c r="C5" s="3" t="inlineStr">
        <is>
          <t>No</t>
        </is>
      </c>
      <c r="D5" s="3" t="inlineStr">
        <is>
          <t>No</t>
        </is>
      </c>
      <c r="E5" s="3" t="inlineStr">
        <is>
          <t>No</t>
        </is>
      </c>
      <c r="F5" s="3" t="inlineStr">
        <is>
          <t>No</t>
        </is>
      </c>
      <c r="G5" s="3" t="inlineStr">
        <is>
          <t>No</t>
        </is>
      </c>
      <c r="H5" s="2" t="str">
        <f>IF(A5="","",IF(C5="Yes","No: meat and poultry are excluded",IF(D5="Yes","No: milk products are excluded",IF(F5="Yes","No: beverages are excluded",IF(E5="Yes","No: canned foods other than jams are excluded",IF(B5="Yes","No: needs temperature control","Yes: prepackaged, labeled, sold straight to the consumer"))))))</f>
        <v>No: needs temperature control</v>
      </c>
      <c r="I5" s="2" t="str">
        <f>IF(A5="","",IF(OR(B5="Yes",C5="Yes",D5="Yes"),"No: potentially hazardous food isn't covered",IF(E5="Yes","Only if home-canned at pH 4.6 or lower or water activity 0.85 or less","Yes, after registering and training, with the label and sign")))</f>
        <v>No: potentially hazardous food isn't covered</v>
      </c>
      <c r="J5" s="2" t="str">
        <f>IF(A5="","",IF(C5="Yes","No: uninspected meat isn't allowed (poultry only under the 1,000-bird rule)",IF(D5="Yes","Dairy has its own state rules: check first",IF(B5="Yes","Yes, kept frozen, with safe handling instructions and a frozen disclosure","Yes: direct to the consumer, with the sign or label"))))</f>
        <v>Yes, kept frozen, with safe handling instructions and a frozen disclosure</v>
      </c>
      <c r="K5" s="2" t="str">
        <f>IF(A5="","",IF(G5="Yes","Yes, as a registered or permitted cottage food","No: not on the approved list"))</f>
        <v>No: not on the approved list</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cakes from home: checker</t>
        </is>
      </c>
    </row>
    <row r="2" ht="15" customHeight="1">
      <c r="A2" s="2" t="inlineStr">
        <is>
          <t>From the article: https://www.tarostack.com/articles/can-you-sell-cakes-from-home</t>
        </is>
      </c>
    </row>
    <row r="3" ht="15" customHeight="1">
      <c r="A3" s="2" t="inlineStr"/>
    </row>
    <row r="4" ht="15" customHeight="1">
      <c r="A4" s="2" t="inlineStr">
        <is>
          <t>The example is the article's made-up North Dakota birthday cake baker.</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