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od handler cards" sheetId="1" state="visible" r:id="rId1"/>
    <sheet xmlns:r="http://schemas.openxmlformats.org/officeDocument/2006/relationships" name="Read me" sheetId="2" state="visible" r:id="rId2"/>
  </sheets>
  <definedNames>
    <definedName name="_xlnm.Print_Titles" localSheetId="0">'Food handler cards'!$1:$1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3"/>
  <sheetViews>
    <sheetView tabSelected="1" workbookViewId="0">
      <pane ySplit="1" topLeftCell="A2" activePane="bottomLeft" state="frozen"/>
      <selection pane="bottomLeft" activeCell="A1" sqref="A1"/>
    </sheetView>
  </sheetViews>
  <sheetFormatPr baseColWidth="8" defaultRowHeight="15"/>
  <cols>
    <col width="26" customWidth="1" min="1" max="1"/>
    <col width="26" customWidth="1" min="2" max="2"/>
    <col width="13" customWidth="1" min="3" max="3"/>
    <col width="13" customWidth="1" min="4" max="4"/>
    <col width="13" customWidth="1" min="5" max="5"/>
    <col width="13" customWidth="1" min="6" max="6"/>
    <col width="30" customWidth="1" min="7" max="7"/>
  </cols>
  <sheetData>
    <row r="1">
      <c r="A1" s="1" t="inlineStr">
        <is>
          <t>Person</t>
        </is>
      </c>
      <c r="B1" s="1" t="inlineStr">
        <is>
          <t>Covered by the rule?</t>
        </is>
      </c>
      <c r="C1" s="1" t="inlineStr">
        <is>
          <t>Hired</t>
        </is>
      </c>
      <c r="D1" s="1" t="inlineStr">
        <is>
          <t>Card issued</t>
        </is>
      </c>
      <c r="E1" s="1" t="inlineStr">
        <is>
          <t>Due by</t>
        </is>
      </c>
      <c r="F1" s="1" t="inlineStr">
        <is>
          <t>Expires</t>
        </is>
      </c>
      <c r="G1" s="1" t="inlineStr">
        <is>
          <t>Status</t>
        </is>
      </c>
    </row>
    <row r="2" ht="30" customHeight="1">
      <c r="A2" s="2" t="inlineStr">
        <is>
          <t>Owner</t>
        </is>
      </c>
      <c r="B2" s="2" t="inlineStr">
        <is>
          <t>No: holds a food protection manager certificate</t>
        </is>
      </c>
      <c r="C2" s="3" t="n"/>
      <c r="D2" s="3" t="n"/>
      <c r="E2" s="3" t="str">
        <f>IF(OR(C2="",LEFT(B2,2)="No"),"",C2+30)</f>
        <v/>
      </c>
      <c r="F2" s="3" t="str">
        <f>IF(OR(D2="",LEFT(B2,2)="No"),"",DATE(YEAR(D2)+3,MONTH(D2),DAY(D2)))</f>
        <v/>
      </c>
      <c r="G2" s="2" t="str">
        <f>IF(A2="","",IF(LEFT(B2,2)="No","Not needed",IF(D2="",IF(E2&lt;TODAY(),"Overdue: past 30 days","Get it by the due date"),IF(F2&lt;TODAY(),"Expired",IF(F2-TODAY()&lt;=60,"Expires within 60 days","Current")))))</f>
        <v>Not needed</v>
      </c>
    </row>
    <row r="3">
      <c r="A3" s="2" t="inlineStr">
        <is>
          <t>Baker</t>
        </is>
      </c>
      <c r="B3" s="2" t="inlineStr">
        <is>
          <t>Yes</t>
        </is>
      </c>
      <c r="C3" s="3" t="n">
        <v>45719</v>
      </c>
      <c r="D3" s="3" t="n">
        <v>45736</v>
      </c>
      <c r="E3" s="3">
        <f>IF(OR(C3="",LEFT(B3,2)="No"),"",C3+30)</f>
        <v>45749.0</v>
      </c>
      <c r="F3" s="3">
        <f>IF(OR(D3="",LEFT(B3,2)="No"),"",DATE(YEAR(D3)+3,MONTH(D3),DAY(D3)))</f>
        <v>46832.0</v>
      </c>
      <c r="G3" s="2" t="str">
        <f>IF(A3="","",IF(LEFT(B3,2)="No","Not needed",IF(D3="",IF(E3&lt;TODAY(),"Overdue: past 30 days","Get it by the due date"),IF(F3&lt;TODAY(),"Expired",IF(F3-TODAY()&lt;=60,"Expires within 60 days","Current")))))</f>
        <v>Current</v>
      </c>
    </row>
    <row r="4">
      <c r="A4" s="2" t="inlineStr">
        <is>
          <t>Baker, new</t>
        </is>
      </c>
      <c r="B4" s="2" t="inlineStr">
        <is>
          <t>Yes</t>
        </is>
      </c>
      <c r="C4" s="3" t="n">
        <v>46293</v>
      </c>
      <c r="D4" s="3" t="n"/>
      <c r="E4" s="3">
        <f>IF(OR(C4="",LEFT(B4,2)="No"),"",C4+30)</f>
        <v>46323.0</v>
      </c>
      <c r="F4" s="3" t="str">
        <f>IF(OR(D4="",LEFT(B4,2)="No"),"",DATE(YEAR(D4)+3,MONTH(D4),DAY(D4)))</f>
        <v/>
      </c>
      <c r="G4" s="2" t="str">
        <f>IF(A4="","",IF(LEFT(B4,2)="No","Not needed",IF(D4="",IF(E4&lt;TODAY(),"Overdue: past 30 days","Get it by the due date"),IF(F4&lt;TODAY(),"Expired",IF(F4-TODAY()&lt;=60,"Expires within 60 days","Current")))))</f>
        <v>Get it by the due date</v>
      </c>
    </row>
    <row r="5">
      <c r="A5" s="2" t="inlineStr">
        <is>
          <t>Barista</t>
        </is>
      </c>
      <c r="B5" s="2" t="inlineStr">
        <is>
          <t>Yes</t>
        </is>
      </c>
      <c r="C5" s="3" t="n">
        <v>45089</v>
      </c>
      <c r="D5" s="3" t="n">
        <v>45107</v>
      </c>
      <c r="E5" s="3">
        <f>IF(OR(C5="",LEFT(B5,2)="No"),"",C5+30)</f>
        <v>45119.0</v>
      </c>
      <c r="F5" s="3">
        <f>IF(OR(D5="",LEFT(B5,2)="No"),"",DATE(YEAR(D5)+3,MONTH(D5),DAY(D5)))</f>
        <v>46203.0</v>
      </c>
      <c r="G5" s="2" t="str">
        <f>IF(A5="","",IF(LEFT(B5,2)="No","Not needed",IF(D5="",IF(E5&lt;TODAY(),"Overdue: past 30 days","Get it by the due date"),IF(F5&lt;TODAY(),"Expired",IF(F5-TODAY()&lt;=60,"Expires within 60 days","Current")))))</f>
        <v>Expired</v>
      </c>
    </row>
    <row r="6">
      <c r="A6" s="2" t="inlineStr">
        <is>
          <t>Cashier</t>
        </is>
      </c>
      <c r="B6" s="2" t="inlineStr">
        <is>
          <t>Yes</t>
        </is>
      </c>
      <c r="C6" s="3" t="n">
        <v>45600</v>
      </c>
      <c r="D6" s="3" t="n">
        <v>45614</v>
      </c>
      <c r="E6" s="3">
        <f>IF(OR(C6="",LEFT(B6,2)="No"),"",C6+30)</f>
        <v>45630.0</v>
      </c>
      <c r="F6" s="3">
        <f>IF(OR(D6="",LEFT(B6,2)="No"),"",DATE(YEAR(D6)+3,MONTH(D6),DAY(D6)))</f>
        <v>46709.0</v>
      </c>
      <c r="G6" s="2" t="str">
        <f>IF(A6="","",IF(LEFT(B6,2)="No","Not needed",IF(D6="",IF(E6&lt;TODAY(),"Overdue: past 30 days","Get it by the due date"),IF(F6&lt;TODAY(),"Expired",IF(F6-TODAY()&lt;=60,"Expires within 60 days","Current")))))</f>
        <v>Current</v>
      </c>
    </row>
    <row r="7" ht="30" customHeight="1">
      <c r="A7" s="2" t="inlineStr">
        <is>
          <t>Weekend helper, event booth only</t>
        </is>
      </c>
      <c r="B7" s="2" t="inlineStr">
        <is>
          <t>No: temporary food facility</t>
        </is>
      </c>
      <c r="C7" s="3" t="n">
        <v>46144</v>
      </c>
      <c r="D7" s="3" t="n"/>
      <c r="E7" s="3" t="str">
        <f>IF(OR(C7="",LEFT(B7,2)="No"),"",C7+30)</f>
        <v/>
      </c>
      <c r="F7" s="3" t="str">
        <f>IF(OR(D7="",LEFT(B7,2)="No"),"",DATE(YEAR(D7)+3,MONTH(D7),DAY(D7)))</f>
        <v/>
      </c>
      <c r="G7" s="2" t="str">
        <f>IF(A7="","",IF(LEFT(B7,2)="No","Not needed",IF(D7="",IF(E7&lt;TODAY(),"Overdue: past 30 days","Get it by the due date"),IF(F7&lt;TODAY(),"Expired",IF(F7-TODAY()&lt;=60,"Expires within 60 days","Current")))))</f>
        <v>Not needed</v>
      </c>
    </row>
    <row r="8">
      <c r="A8" s="2" t="n"/>
      <c r="B8" s="2" t="n"/>
      <c r="C8" s="3" t="n"/>
      <c r="D8" s="3" t="n"/>
      <c r="E8" s="3" t="str">
        <f>IF(OR(C8="",LEFT(B8,2)="No"),"",C8+30)</f>
        <v/>
      </c>
      <c r="F8" s="3" t="str">
        <f>IF(OR(D8="",LEFT(B8,2)="No"),"",DATE(YEAR(D8)+3,MONTH(D8),DAY(D8)))</f>
        <v/>
      </c>
      <c r="G8" s="2" t="str">
        <f>IF(A8="","",IF(LEFT(B8,2)="No","Not needed",IF(D8="",IF(E8&lt;TODAY(),"Overdue: past 30 days","Get it by the due date"),IF(F8&lt;TODAY(),"Expired",IF(F8-TODAY()&lt;=60,"Expires within 60 days","Current")))))</f>
        <v/>
      </c>
    </row>
    <row r="9">
      <c r="A9" s="2" t="n"/>
      <c r="B9" s="2" t="n"/>
      <c r="C9" s="3" t="n"/>
      <c r="D9" s="3" t="n"/>
      <c r="E9" s="3" t="str">
        <f>IF(OR(C9="",LEFT(B9,2)="No"),"",C9+30)</f>
        <v/>
      </c>
      <c r="F9" s="3" t="str">
        <f>IF(OR(D9="",LEFT(B9,2)="No"),"",DATE(YEAR(D9)+3,MONTH(D9),DAY(D9)))</f>
        <v/>
      </c>
      <c r="G9" s="2" t="str">
        <f>IF(A9="","",IF(LEFT(B9,2)="No","Not needed",IF(D9="",IF(E9&lt;TODAY(),"Overdue: past 30 days","Get it by the due date"),IF(F9&lt;TODAY(),"Expired",IF(F9-TODAY()&lt;=60,"Expires within 60 days","Current")))))</f>
        <v/>
      </c>
    </row>
    <row r="10">
      <c r="A10" s="2" t="n"/>
      <c r="B10" s="2" t="n"/>
      <c r="C10" s="3" t="n"/>
      <c r="D10" s="3" t="n"/>
      <c r="E10" s="3" t="str">
        <f>IF(OR(C10="",LEFT(B10,2)="No"),"",C10+30)</f>
        <v/>
      </c>
      <c r="F10" s="3" t="str">
        <f>IF(OR(D10="",LEFT(B10,2)="No"),"",DATE(YEAR(D10)+3,MONTH(D10),DAY(D10)))</f>
        <v/>
      </c>
      <c r="G10" s="2" t="str">
        <f>IF(A10="","",IF(LEFT(B10,2)="No","Not needed",IF(D10="",IF(E10&lt;TODAY(),"Overdue: past 30 days","Get it by the due date"),IF(F10&lt;TODAY(),"Expired",IF(F10-TODAY()&lt;=60,"Expires within 60 days","Current")))))</f>
        <v/>
      </c>
    </row>
    <row r="11">
      <c r="A11" s="2" t="n"/>
      <c r="B11" s="2" t="n"/>
      <c r="C11" s="3" t="n"/>
      <c r="D11" s="3" t="n"/>
      <c r="E11" s="3" t="str">
        <f>IF(OR(C11="",LEFT(B11,2)="No"),"",C11+30)</f>
        <v/>
      </c>
      <c r="F11" s="3" t="str">
        <f>IF(OR(D11="",LEFT(B11,2)="No"),"",DATE(YEAR(D11)+3,MONTH(D11),DAY(D11)))</f>
        <v/>
      </c>
      <c r="G11" s="2" t="str">
        <f>IF(A11="","",IF(LEFT(B11,2)="No","Not needed",IF(D11="",IF(E11&lt;TODAY(),"Overdue: past 30 days","Get it by the due date"),IF(F11&lt;TODAY(),"Expired",IF(F11-TODAY()&lt;=60,"Expires within 60 days","Current")))))</f>
        <v/>
      </c>
    </row>
    <row r="12">
      <c r="A12" s="2" t="n"/>
      <c r="B12" s="2" t="n"/>
      <c r="C12" s="3" t="n"/>
      <c r="D12" s="3" t="n"/>
      <c r="E12" s="3" t="str">
        <f>IF(OR(C12="",LEFT(B12,2)="No"),"",C12+30)</f>
        <v/>
      </c>
      <c r="F12" s="3" t="str">
        <f>IF(OR(D12="",LEFT(B12,2)="No"),"",DATE(YEAR(D12)+3,MONTH(D12),DAY(D12)))</f>
        <v/>
      </c>
      <c r="G12" s="2" t="str">
        <f>IF(A12="","",IF(LEFT(B12,2)="No","Not needed",IF(D12="",IF(E12&lt;TODAY(),"Overdue: past 30 days","Get it by the due date"),IF(F12&lt;TODAY(),"Expired",IF(F12-TODAY()&lt;=60,"Expires within 60 days","Current")))))</f>
        <v/>
      </c>
    </row>
    <row r="13">
      <c r="A13" s="2" t="n"/>
      <c r="B13" s="2" t="n"/>
      <c r="C13" s="3" t="n"/>
      <c r="D13" s="3" t="n"/>
      <c r="E13" s="3" t="str">
        <f>IF(OR(C13="",LEFT(B13,2)="No"),"",C13+30)</f>
        <v/>
      </c>
      <c r="F13" s="3" t="str">
        <f>IF(OR(D13="",LEFT(B13,2)="No"),"",DATE(YEAR(D13)+3,MONTH(D13),DAY(D13)))</f>
        <v/>
      </c>
      <c r="G13" s="2" t="str">
        <f>IF(A13="","",IF(LEFT(B13,2)="No","Not needed",IF(D13="",IF(E13&lt;TODAY(),"Overdue: past 30 days","Get it by the due date"),IF(F13&lt;TODAY(),"Expired",IF(F13-TODAY()&lt;=60,"Expires within 60 days","Current")))))</f>
        <v/>
      </c>
    </row>
    <row r="14">
      <c r="A14" s="2" t="n"/>
      <c r="B14" s="2" t="n"/>
      <c r="C14" s="3" t="n"/>
      <c r="D14" s="3" t="n"/>
      <c r="E14" s="3" t="str">
        <f>IF(OR(C14="",LEFT(B14,2)="No"),"",C14+30)</f>
        <v/>
      </c>
      <c r="F14" s="3" t="str">
        <f>IF(OR(D14="",LEFT(B14,2)="No"),"",DATE(YEAR(D14)+3,MONTH(D14),DAY(D14)))</f>
        <v/>
      </c>
      <c r="G14" s="2" t="str">
        <f>IF(A14="","",IF(LEFT(B14,2)="No","Not needed",IF(D14="",IF(E14&lt;TODAY(),"Overdue: past 30 days","Get it by the due date"),IF(F14&lt;TODAY(),"Expired",IF(F14-TODAY()&lt;=60,"Expires within 60 days","Current")))))</f>
        <v/>
      </c>
    </row>
    <row r="15">
      <c r="A15" s="2" t="n"/>
      <c r="B15" s="2" t="n"/>
      <c r="C15" s="3" t="n"/>
      <c r="D15" s="3" t="n"/>
      <c r="E15" s="3" t="str">
        <f>IF(OR(C15="",LEFT(B15,2)="No"),"",C15+30)</f>
        <v/>
      </c>
      <c r="F15" s="3" t="str">
        <f>IF(OR(D15="",LEFT(B15,2)="No"),"",DATE(YEAR(D15)+3,MONTH(D15),DAY(D15)))</f>
        <v/>
      </c>
      <c r="G15" s="2" t="str">
        <f>IF(A15="","",IF(LEFT(B15,2)="No","Not needed",IF(D15="",IF(E15&lt;TODAY(),"Overdue: past 30 days","Get it by the due date"),IF(F15&lt;TODAY(),"Expired",IF(F15-TODAY()&lt;=60,"Expires within 60 days","Current")))))</f>
        <v/>
      </c>
    </row>
    <row r="16">
      <c r="A16" s="2" t="n"/>
      <c r="B16" s="2" t="n"/>
      <c r="C16" s="3" t="n"/>
      <c r="D16" s="3" t="n"/>
      <c r="E16" s="3" t="str">
        <f>IF(OR(C16="",LEFT(B16,2)="No"),"",C16+30)</f>
        <v/>
      </c>
      <c r="F16" s="3" t="str">
        <f>IF(OR(D16="",LEFT(B16,2)="No"),"",DATE(YEAR(D16)+3,MONTH(D16),DAY(D16)))</f>
        <v/>
      </c>
      <c r="G16" s="2" t="str">
        <f>IF(A16="","",IF(LEFT(B16,2)="No","Not needed",IF(D16="",IF(E16&lt;TODAY(),"Overdue: past 30 days","Get it by the due date"),IF(F16&lt;TODAY(),"Expired",IF(F16-TODAY()&lt;=60,"Expires within 60 days","Current")))))</f>
        <v/>
      </c>
    </row>
    <row r="17">
      <c r="A17" s="2" t="n"/>
      <c r="B17" s="2" t="n"/>
      <c r="C17" s="3" t="n"/>
      <c r="D17" s="3" t="n"/>
      <c r="E17" s="3" t="str">
        <f>IF(OR(C17="",LEFT(B17,2)="No"),"",C17+30)</f>
        <v/>
      </c>
      <c r="F17" s="3" t="str">
        <f>IF(OR(D17="",LEFT(B17,2)="No"),"",DATE(YEAR(D17)+3,MONTH(D17),DAY(D17)))</f>
        <v/>
      </c>
      <c r="G17" s="2" t="str">
        <f>IF(A17="","",IF(LEFT(B17,2)="No","Not needed",IF(D17="",IF(E17&lt;TODAY(),"Overdue: past 30 days","Get it by the due date"),IF(F17&lt;TODAY(),"Expired",IF(F17-TODAY()&lt;=60,"Expires within 60 days","Current")))))</f>
        <v/>
      </c>
    </row>
    <row r="18">
      <c r="A18" s="2" t="n"/>
      <c r="B18" s="2" t="n"/>
      <c r="C18" s="3" t="n"/>
      <c r="D18" s="3" t="n"/>
      <c r="E18" s="3" t="str">
        <f>IF(OR(C18="",LEFT(B18,2)="No"),"",C18+30)</f>
        <v/>
      </c>
      <c r="F18" s="3" t="str">
        <f>IF(OR(D18="",LEFT(B18,2)="No"),"",DATE(YEAR(D18)+3,MONTH(D18),DAY(D18)))</f>
        <v/>
      </c>
      <c r="G18" s="2" t="str">
        <f>IF(A18="","",IF(LEFT(B18,2)="No","Not needed",IF(D18="",IF(E18&lt;TODAY(),"Overdue: past 30 days","Get it by the due date"),IF(F18&lt;TODAY(),"Expired",IF(F18-TODAY()&lt;=60,"Expires within 60 days","Current")))))</f>
        <v/>
      </c>
    </row>
    <row r="19">
      <c r="A19" s="2" t="n"/>
      <c r="B19" s="2" t="n"/>
      <c r="C19" s="3" t="n"/>
      <c r="D19" s="3" t="n"/>
      <c r="E19" s="3" t="str">
        <f>IF(OR(C19="",LEFT(B19,2)="No"),"",C19+30)</f>
        <v/>
      </c>
      <c r="F19" s="3" t="str">
        <f>IF(OR(D19="",LEFT(B19,2)="No"),"",DATE(YEAR(D19)+3,MONTH(D19),DAY(D19)))</f>
        <v/>
      </c>
      <c r="G19" s="2" t="str">
        <f>IF(A19="","",IF(LEFT(B19,2)="No","Not needed",IF(D19="",IF(E19&lt;TODAY(),"Overdue: past 30 days","Get it by the due date"),IF(F19&lt;TODAY(),"Expired",IF(F19-TODAY()&lt;=60,"Expires within 60 days","Current")))))</f>
        <v/>
      </c>
    </row>
    <row r="20">
      <c r="A20" s="2" t="n"/>
      <c r="B20" s="2" t="n"/>
      <c r="C20" s="3" t="n"/>
      <c r="D20" s="3" t="n"/>
      <c r="E20" s="3" t="str">
        <f>IF(OR(C20="",LEFT(B20,2)="No"),"",C20+30)</f>
        <v/>
      </c>
      <c r="F20" s="3" t="str">
        <f>IF(OR(D20="",LEFT(B20,2)="No"),"",DATE(YEAR(D20)+3,MONTH(D20),DAY(D20)))</f>
        <v/>
      </c>
      <c r="G20" s="2" t="str">
        <f>IF(A20="","",IF(LEFT(B20,2)="No","Not needed",IF(D20="",IF(E20&lt;TODAY(),"Overdue: past 30 days","Get it by the due date"),IF(F20&lt;TODAY(),"Expired",IF(F20-TODAY()&lt;=60,"Expires within 60 days","Current")))))</f>
        <v/>
      </c>
    </row>
    <row r="21">
      <c r="A21" s="2" t="n"/>
      <c r="B21" s="2" t="n"/>
      <c r="C21" s="3" t="n"/>
      <c r="D21" s="3" t="n"/>
      <c r="E21" s="3" t="str">
        <f>IF(OR(C21="",LEFT(B21,2)="No"),"",C21+30)</f>
        <v/>
      </c>
      <c r="F21" s="3" t="str">
        <f>IF(OR(D21="",LEFT(B21,2)="No"),"",DATE(YEAR(D21)+3,MONTH(D21),DAY(D21)))</f>
        <v/>
      </c>
      <c r="G21" s="2" t="str">
        <f>IF(A21="","",IF(LEFT(B21,2)="No","Not needed",IF(D21="",IF(E21&lt;TODAY(),"Overdue: past 30 days","Get it by the due date"),IF(F21&lt;TODAY(),"Expired",IF(F21-TODAY()&lt;=60,"Expires within 60 days","Current")))))</f>
        <v/>
      </c>
    </row>
    <row r="22">
      <c r="A22" s="2" t="n"/>
      <c r="B22" s="2" t="n"/>
      <c r="C22" s="3" t="n"/>
      <c r="D22" s="3" t="n"/>
      <c r="E22" s="3" t="str">
        <f>IF(OR(C22="",LEFT(B22,2)="No"),"",C22+30)</f>
        <v/>
      </c>
      <c r="F22" s="3" t="str">
        <f>IF(OR(D22="",LEFT(B22,2)="No"),"",DATE(YEAR(D22)+3,MONTH(D22),DAY(D22)))</f>
        <v/>
      </c>
      <c r="G22" s="2" t="str">
        <f>IF(A22="","",IF(LEFT(B22,2)="No","Not needed",IF(D22="",IF(E22&lt;TODAY(),"Overdue: past 30 days","Get it by the due date"),IF(F22&lt;TODAY(),"Expired",IF(F22-TODAY()&lt;=60,"Expires within 60 days","Current")))))</f>
        <v/>
      </c>
    </row>
    <row r="23">
      <c r="A23" s="2" t="n"/>
      <c r="B23" s="2" t="n"/>
      <c r="C23" s="3" t="n"/>
      <c r="D23" s="3" t="n"/>
      <c r="E23" s="3" t="str">
        <f>IF(OR(C23="",LEFT(B23,2)="No"),"",C23+30)</f>
        <v/>
      </c>
      <c r="F23" s="3" t="str">
        <f>IF(OR(D23="",LEFT(B23,2)="No"),"",DATE(YEAR(D23)+3,MONTH(D23),DAY(D23)))</f>
        <v/>
      </c>
      <c r="G23" s="2" t="str">
        <f>IF(A23="","",IF(LEFT(B23,2)="No","Not needed",IF(D23="",IF(E23&lt;TODAY(),"Overdue: past 30 days","Get it by the due date"),IF(F23&lt;TODAY(),"Expired",IF(F23-TODAY()&lt;=60,"Expires within 60 days","Current")))))</f>
        <v/>
      </c>
    </row>
    <row r="24">
      <c r="A24" s="2" t="n"/>
      <c r="B24" s="2" t="n"/>
      <c r="C24" s="3" t="n"/>
      <c r="D24" s="3" t="n"/>
      <c r="E24" s="3" t="str">
        <f>IF(OR(C24="",LEFT(B24,2)="No"),"",C24+30)</f>
        <v/>
      </c>
      <c r="F24" s="3" t="str">
        <f>IF(OR(D24="",LEFT(B24,2)="No"),"",DATE(YEAR(D24)+3,MONTH(D24),DAY(D24)))</f>
        <v/>
      </c>
      <c r="G24" s="2" t="str">
        <f>IF(A24="","",IF(LEFT(B24,2)="No","Not needed",IF(D24="",IF(E24&lt;TODAY(),"Overdue: past 30 days","Get it by the due date"),IF(F24&lt;TODAY(),"Expired",IF(F24-TODAY()&lt;=60,"Expires within 60 days","Current")))))</f>
        <v/>
      </c>
    </row>
    <row r="25">
      <c r="A25" s="2" t="n"/>
      <c r="B25" s="2" t="n"/>
      <c r="C25" s="3" t="n"/>
      <c r="D25" s="3" t="n"/>
      <c r="E25" s="3" t="str">
        <f>IF(OR(C25="",LEFT(B25,2)="No"),"",C25+30)</f>
        <v/>
      </c>
      <c r="F25" s="3" t="str">
        <f>IF(OR(D25="",LEFT(B25,2)="No"),"",DATE(YEAR(D25)+3,MONTH(D25),DAY(D25)))</f>
        <v/>
      </c>
      <c r="G25" s="2" t="str">
        <f>IF(A25="","",IF(LEFT(B25,2)="No","Not needed",IF(D25="",IF(E25&lt;TODAY(),"Overdue: past 30 days","Get it by the due date"),IF(F25&lt;TODAY(),"Expired",IF(F25-TODAY()&lt;=60,"Expires within 60 days","Current")))))</f>
        <v/>
      </c>
    </row>
    <row r="26">
      <c r="A26" s="2" t="n"/>
      <c r="B26" s="2" t="n"/>
      <c r="C26" s="3" t="n"/>
      <c r="D26" s="3" t="n"/>
      <c r="E26" s="3" t="str">
        <f>IF(OR(C26="",LEFT(B26,2)="No"),"",C26+30)</f>
        <v/>
      </c>
      <c r="F26" s="3" t="str">
        <f>IF(OR(D26="",LEFT(B26,2)="No"),"",DATE(YEAR(D26)+3,MONTH(D26),DAY(D26)))</f>
        <v/>
      </c>
      <c r="G26" s="2" t="str">
        <f>IF(A26="","",IF(LEFT(B26,2)="No","Not needed",IF(D26="",IF(E26&lt;TODAY(),"Overdue: past 30 days","Get it by the due date"),IF(F26&lt;TODAY(),"Expired",IF(F26-TODAY()&lt;=60,"Expires within 60 days","Current")))))</f>
        <v/>
      </c>
    </row>
    <row r="27">
      <c r="A27" s="2" t="n"/>
      <c r="B27" s="2" t="n"/>
      <c r="C27" s="3" t="n"/>
      <c r="D27" s="3" t="n"/>
      <c r="E27" s="3" t="str">
        <f>IF(OR(C27="",LEFT(B27,2)="No"),"",C27+30)</f>
        <v/>
      </c>
      <c r="F27" s="3" t="str">
        <f>IF(OR(D27="",LEFT(B27,2)="No"),"",DATE(YEAR(D27)+3,MONTH(D27),DAY(D27)))</f>
        <v/>
      </c>
      <c r="G27" s="2" t="str">
        <f>IF(A27="","",IF(LEFT(B27,2)="No","Not needed",IF(D27="",IF(E27&lt;TODAY(),"Overdue: past 30 days","Get it by the due date"),IF(F27&lt;TODAY(),"Expired",IF(F27-TODAY()&lt;=60,"Expires within 60 days","Current")))))</f>
        <v/>
      </c>
    </row>
    <row r="28">
      <c r="A28" s="2" t="n"/>
      <c r="B28" s="2" t="n"/>
      <c r="C28" s="3" t="n"/>
      <c r="D28" s="3" t="n"/>
      <c r="E28" s="3" t="str">
        <f>IF(OR(C28="",LEFT(B28,2)="No"),"",C28+30)</f>
        <v/>
      </c>
      <c r="F28" s="3" t="str">
        <f>IF(OR(D28="",LEFT(B28,2)="No"),"",DATE(YEAR(D28)+3,MONTH(D28),DAY(D28)))</f>
        <v/>
      </c>
      <c r="G28" s="2" t="str">
        <f>IF(A28="","",IF(LEFT(B28,2)="No","Not needed",IF(D28="",IF(E28&lt;TODAY(),"Overdue: past 30 days","Get it by the due date"),IF(F28&lt;TODAY(),"Expired",IF(F28-TODAY()&lt;=60,"Expires within 60 days","Current")))))</f>
        <v/>
      </c>
    </row>
    <row r="29">
      <c r="A29" s="2" t="n"/>
      <c r="B29" s="2" t="n"/>
      <c r="C29" s="3" t="n"/>
      <c r="D29" s="3" t="n"/>
      <c r="E29" s="3" t="str">
        <f>IF(OR(C29="",LEFT(B29,2)="No"),"",C29+30)</f>
        <v/>
      </c>
      <c r="F29" s="3" t="str">
        <f>IF(OR(D29="",LEFT(B29,2)="No"),"",DATE(YEAR(D29)+3,MONTH(D29),DAY(D29)))</f>
        <v/>
      </c>
      <c r="G29" s="2" t="str">
        <f>IF(A29="","",IF(LEFT(B29,2)="No","Not needed",IF(D29="",IF(E29&lt;TODAY(),"Overdue: past 30 days","Get it by the due date"),IF(F29&lt;TODAY(),"Expired",IF(F29-TODAY()&lt;=60,"Expires within 60 days","Current")))))</f>
        <v/>
      </c>
    </row>
    <row r="30">
      <c r="A30" s="2" t="n"/>
      <c r="B30" s="2" t="n"/>
      <c r="C30" s="3" t="n"/>
      <c r="D30" s="3" t="n"/>
      <c r="E30" s="3" t="str">
        <f>IF(OR(C30="",LEFT(B30,2)="No"),"",C30+30)</f>
        <v/>
      </c>
      <c r="F30" s="3" t="str">
        <f>IF(OR(D30="",LEFT(B30,2)="No"),"",DATE(YEAR(D30)+3,MONTH(D30),DAY(D30)))</f>
        <v/>
      </c>
      <c r="G30" s="2" t="str">
        <f>IF(A30="","",IF(LEFT(B30,2)="No","Not needed",IF(D30="",IF(E30&lt;TODAY(),"Overdue: past 30 days","Get it by the due date"),IF(F30&lt;TODAY(),"Expired",IF(F30-TODAY()&lt;=60,"Expires within 60 days","Current")))))</f>
        <v/>
      </c>
    </row>
    <row r="31">
      <c r="A31" s="2" t="n"/>
      <c r="B31" s="2" t="n"/>
      <c r="C31" s="3" t="n"/>
      <c r="D31" s="3" t="n"/>
      <c r="E31" s="3" t="str">
        <f>IF(OR(C31="",LEFT(B31,2)="No"),"",C31+30)</f>
        <v/>
      </c>
      <c r="F31" s="3" t="str">
        <f>IF(OR(D31="",LEFT(B31,2)="No"),"",DATE(YEAR(D31)+3,MONTH(D31),DAY(D31)))</f>
        <v/>
      </c>
      <c r="G31" s="2" t="str">
        <f>IF(A31="","",IF(LEFT(B31,2)="No","Not needed",IF(D31="",IF(E31&lt;TODAY(),"Overdue: past 30 days","Get it by the due date"),IF(F31&lt;TODAY(),"Expired",IF(F31-TODAY()&lt;=60,"Expires within 60 days","Current")))))</f>
        <v/>
      </c>
    </row>
    <row r="32">
      <c r="A32" s="2" t="n"/>
      <c r="B32" s="2" t="n"/>
      <c r="C32" s="3" t="n"/>
      <c r="D32" s="3" t="n"/>
      <c r="E32" s="3" t="str">
        <f>IF(OR(C32="",LEFT(B32,2)="No"),"",C32+30)</f>
        <v/>
      </c>
      <c r="F32" s="3" t="str">
        <f>IF(OR(D32="",LEFT(B32,2)="No"),"",DATE(YEAR(D32)+3,MONTH(D32),DAY(D32)))</f>
        <v/>
      </c>
      <c r="G32" s="2" t="str">
        <f>IF(A32="","",IF(LEFT(B32,2)="No","Not needed",IF(D32="",IF(E32&lt;TODAY(),"Overdue: past 30 days","Get it by the due date"),IF(F32&lt;TODAY(),"Expired",IF(F32-TODAY()&lt;=60,"Expires within 60 days","Current")))))</f>
        <v/>
      </c>
    </row>
    <row r="33">
      <c r="A33" s="2" t="n"/>
      <c r="B33" s="2" t="n"/>
      <c r="C33" s="3" t="n"/>
      <c r="D33" s="3" t="n"/>
      <c r="E33" s="3" t="str">
        <f>IF(OR(C33="",LEFT(B33,2)="No"),"",C33+30)</f>
        <v/>
      </c>
      <c r="F33" s="3" t="str">
        <f>IF(OR(D33="",LEFT(B33,2)="No"),"",DATE(YEAR(D33)+3,MONTH(D33),DAY(D33)))</f>
        <v/>
      </c>
      <c r="G33" s="2" t="str">
        <f>IF(A33="","",IF(LEFT(B33,2)="No","Not needed",IF(D33="",IF(E33&lt;TODAY(),"Overdue: past 30 days","Get it by the due date"),IF(F33&lt;TODAY(),"Expired",IF(F33-TODAY()&lt;=60,"Expires within 60 days","Current")))))</f>
        <v/>
      </c>
    </row>
    <row r="34">
      <c r="A34" s="2" t="n"/>
      <c r="B34" s="2" t="n"/>
      <c r="C34" s="3" t="n"/>
      <c r="D34" s="3" t="n"/>
      <c r="E34" s="3" t="str">
        <f>IF(OR(C34="",LEFT(B34,2)="No"),"",C34+30)</f>
        <v/>
      </c>
      <c r="F34" s="3" t="str">
        <f>IF(OR(D34="",LEFT(B34,2)="No"),"",DATE(YEAR(D34)+3,MONTH(D34),DAY(D34)))</f>
        <v/>
      </c>
      <c r="G34" s="2" t="str">
        <f>IF(A34="","",IF(LEFT(B34,2)="No","Not needed",IF(D34="",IF(E34&lt;TODAY(),"Overdue: past 30 days","Get it by the due date"),IF(F34&lt;TODAY(),"Expired",IF(F34-TODAY()&lt;=60,"Expires within 60 days","Current")))))</f>
        <v/>
      </c>
    </row>
    <row r="35">
      <c r="A35" s="2" t="n"/>
      <c r="B35" s="2" t="n"/>
      <c r="C35" s="3" t="n"/>
      <c r="D35" s="3" t="n"/>
      <c r="E35" s="3" t="str">
        <f>IF(OR(C35="",LEFT(B35,2)="No"),"",C35+30)</f>
        <v/>
      </c>
      <c r="F35" s="3" t="str">
        <f>IF(OR(D35="",LEFT(B35,2)="No"),"",DATE(YEAR(D35)+3,MONTH(D35),DAY(D35)))</f>
        <v/>
      </c>
      <c r="G35" s="2" t="str">
        <f>IF(A35="","",IF(LEFT(B35,2)="No","Not needed",IF(D35="",IF(E35&lt;TODAY(),"Overdue: past 30 days","Get it by the due date"),IF(F35&lt;TODAY(),"Expired",IF(F35-TODAY()&lt;=60,"Expires within 60 days","Current")))))</f>
        <v/>
      </c>
    </row>
    <row r="36">
      <c r="A36" s="2" t="n"/>
      <c r="B36" s="2" t="n"/>
      <c r="C36" s="3" t="n"/>
      <c r="D36" s="3" t="n"/>
      <c r="E36" s="3" t="str">
        <f>IF(OR(C36="",LEFT(B36,2)="No"),"",C36+30)</f>
        <v/>
      </c>
      <c r="F36" s="3" t="str">
        <f>IF(OR(D36="",LEFT(B36,2)="No"),"",DATE(YEAR(D36)+3,MONTH(D36),DAY(D36)))</f>
        <v/>
      </c>
      <c r="G36" s="2" t="str">
        <f>IF(A36="","",IF(LEFT(B36,2)="No","Not needed",IF(D36="",IF(E36&lt;TODAY(),"Overdue: past 30 days","Get it by the due date"),IF(F36&lt;TODAY(),"Expired",IF(F36-TODAY()&lt;=60,"Expires within 60 days","Current")))))</f>
        <v/>
      </c>
    </row>
    <row r="37">
      <c r="A37" s="2" t="n"/>
      <c r="B37" s="2" t="n"/>
      <c r="C37" s="3" t="n"/>
      <c r="D37" s="3" t="n"/>
      <c r="E37" s="3" t="str">
        <f>IF(OR(C37="",LEFT(B37,2)="No"),"",C37+30)</f>
        <v/>
      </c>
      <c r="F37" s="3" t="str">
        <f>IF(OR(D37="",LEFT(B37,2)="No"),"",DATE(YEAR(D37)+3,MONTH(D37),DAY(D37)))</f>
        <v/>
      </c>
      <c r="G37" s="2" t="str">
        <f>IF(A37="","",IF(LEFT(B37,2)="No","Not needed",IF(D37="",IF(E37&lt;TODAY(),"Overdue: past 30 days","Get it by the due date"),IF(F37&lt;TODAY(),"Expired",IF(F37-TODAY()&lt;=60,"Expires within 60 days","Current")))))</f>
        <v/>
      </c>
    </row>
    <row r="38">
      <c r="A38" s="2" t="n"/>
      <c r="B38" s="2" t="n"/>
      <c r="C38" s="3" t="n"/>
      <c r="D38" s="3" t="n"/>
      <c r="E38" s="3" t="str">
        <f>IF(OR(C38="",LEFT(B38,2)="No"),"",C38+30)</f>
        <v/>
      </c>
      <c r="F38" s="3" t="str">
        <f>IF(OR(D38="",LEFT(B38,2)="No"),"",DATE(YEAR(D38)+3,MONTH(D38),DAY(D38)))</f>
        <v/>
      </c>
      <c r="G38" s="2" t="str">
        <f>IF(A38="","",IF(LEFT(B38,2)="No","Not needed",IF(D38="",IF(E38&lt;TODAY(),"Overdue: past 30 days","Get it by the due date"),IF(F38&lt;TODAY(),"Expired",IF(F38-TODAY()&lt;=60,"Expires within 60 days","Current")))))</f>
        <v/>
      </c>
    </row>
    <row r="39">
      <c r="A39" s="2" t="n"/>
      <c r="B39" s="2" t="n"/>
      <c r="C39" s="3" t="n"/>
      <c r="D39" s="3" t="n"/>
      <c r="E39" s="3" t="str">
        <f>IF(OR(C39="",LEFT(B39,2)="No"),"",C39+30)</f>
        <v/>
      </c>
      <c r="F39" s="3" t="str">
        <f>IF(OR(D39="",LEFT(B39,2)="No"),"",DATE(YEAR(D39)+3,MONTH(D39),DAY(D39)))</f>
        <v/>
      </c>
      <c r="G39" s="2" t="str">
        <f>IF(A39="","",IF(LEFT(B39,2)="No","Not needed",IF(D39="",IF(E39&lt;TODAY(),"Overdue: past 30 days","Get it by the due date"),IF(F39&lt;TODAY(),"Expired",IF(F39-TODAY()&lt;=60,"Expires within 60 days","Current")))))</f>
        <v/>
      </c>
    </row>
    <row r="40">
      <c r="A40" s="2" t="n"/>
      <c r="B40" s="2" t="n"/>
      <c r="C40" s="3" t="n"/>
      <c r="D40" s="3" t="n"/>
      <c r="E40" s="3" t="str">
        <f>IF(OR(C40="",LEFT(B40,2)="No"),"",C40+30)</f>
        <v/>
      </c>
      <c r="F40" s="3" t="str">
        <f>IF(OR(D40="",LEFT(B40,2)="No"),"",DATE(YEAR(D40)+3,MONTH(D40),DAY(D40)))</f>
        <v/>
      </c>
      <c r="G40" s="2" t="str">
        <f>IF(A40="","",IF(LEFT(B40,2)="No","Not needed",IF(D40="",IF(E40&lt;TODAY(),"Overdue: past 30 days","Get it by the due date"),IF(F40&lt;TODAY(),"Expired",IF(F40-TODAY()&lt;=60,"Expires within 60 days","Current")))))</f>
        <v/>
      </c>
    </row>
    <row r="41">
      <c r="A41" s="2" t="n"/>
      <c r="B41" s="2" t="n"/>
      <c r="C41" s="3" t="n"/>
      <c r="D41" s="3" t="n"/>
      <c r="E41" s="3" t="str">
        <f>IF(OR(C41="",LEFT(B41,2)="No"),"",C41+30)</f>
        <v/>
      </c>
      <c r="F41" s="3" t="str">
        <f>IF(OR(D41="",LEFT(B41,2)="No"),"",DATE(YEAR(D41)+3,MONTH(D41),DAY(D41)))</f>
        <v/>
      </c>
      <c r="G41" s="2" t="str">
        <f>IF(A41="","",IF(LEFT(B41,2)="No","Not needed",IF(D41="",IF(E41&lt;TODAY(),"Overdue: past 30 days","Get it by the due date"),IF(F41&lt;TODAY(),"Expired",IF(F41-TODAY()&lt;=60,"Expires within 60 days","Current")))))</f>
        <v/>
      </c>
    </row>
    <row r="42">
      <c r="A42" s="2" t="n"/>
      <c r="B42" s="2" t="n"/>
      <c r="C42" s="3" t="n"/>
      <c r="D42" s="3" t="n"/>
      <c r="E42" s="3" t="str">
        <f>IF(OR(C42="",LEFT(B42,2)="No"),"",C42+30)</f>
        <v/>
      </c>
      <c r="F42" s="3" t="str">
        <f>IF(OR(D42="",LEFT(B42,2)="No"),"",DATE(YEAR(D42)+3,MONTH(D42),DAY(D42)))</f>
        <v/>
      </c>
      <c r="G42" s="2" t="str">
        <f>IF(A42="","",IF(LEFT(B42,2)="No","Not needed",IF(D42="",IF(E42&lt;TODAY(),"Overdue: past 30 days","Get it by the due date"),IF(F42&lt;TODAY(),"Expired",IF(F42-TODAY()&lt;=60,"Expires within 60 days","Current")))))</f>
        <v/>
      </c>
    </row>
    <row r="43">
      <c r="A43" s="2" t="n"/>
      <c r="B43" s="2" t="n"/>
      <c r="C43" s="3" t="n"/>
      <c r="D43" s="3" t="n"/>
      <c r="E43" s="3" t="str">
        <f>IF(OR(C43="",LEFT(B43,2)="No"),"",C43+30)</f>
        <v/>
      </c>
      <c r="F43" s="3" t="str">
        <f>IF(OR(D43="",LEFT(B43,2)="No"),"",DATE(YEAR(D43)+3,MONTH(D43),DAY(D43)))</f>
        <v/>
      </c>
      <c r="G43" s="2" t="str">
        <f>IF(A43="","",IF(LEFT(B43,2)="No","Not needed",IF(D43="",IF(E43&lt;TODAY(),"Overdue: past 30 days","Get it by the due date"),IF(F43&lt;TODAY(),"Expired",IF(F43-TODAY()&lt;=60,"Expires within 60 days","Current")))))</f>
        <v/>
      </c>
    </row>
    <row r="44">
      <c r="A44" s="2" t="n"/>
      <c r="B44" s="2" t="n"/>
      <c r="C44" s="3" t="n"/>
      <c r="D44" s="3" t="n"/>
      <c r="E44" s="3" t="str">
        <f>IF(OR(C44="",LEFT(B44,2)="No"),"",C44+30)</f>
        <v/>
      </c>
      <c r="F44" s="3" t="str">
        <f>IF(OR(D44="",LEFT(B44,2)="No"),"",DATE(YEAR(D44)+3,MONTH(D44),DAY(D44)))</f>
        <v/>
      </c>
      <c r="G44" s="2" t="str">
        <f>IF(A44="","",IF(LEFT(B44,2)="No","Not needed",IF(D44="",IF(E44&lt;TODAY(),"Overdue: past 30 days","Get it by the due date"),IF(F44&lt;TODAY(),"Expired",IF(F44-TODAY()&lt;=60,"Expires within 60 days","Current")))))</f>
        <v/>
      </c>
    </row>
    <row r="45">
      <c r="A45" s="2" t="n"/>
      <c r="B45" s="2" t="n"/>
      <c r="C45" s="3" t="n"/>
      <c r="D45" s="3" t="n"/>
      <c r="E45" s="3" t="str">
        <f>IF(OR(C45="",LEFT(B45,2)="No"),"",C45+30)</f>
        <v/>
      </c>
      <c r="F45" s="3" t="str">
        <f>IF(OR(D45="",LEFT(B45,2)="No"),"",DATE(YEAR(D45)+3,MONTH(D45),DAY(D45)))</f>
        <v/>
      </c>
      <c r="G45" s="2" t="str">
        <f>IF(A45="","",IF(LEFT(B45,2)="No","Not needed",IF(D45="",IF(E45&lt;TODAY(),"Overdue: past 30 days","Get it by the due date"),IF(F45&lt;TODAY(),"Expired",IF(F45-TODAY()&lt;=60,"Expires within 60 days","Current")))))</f>
        <v/>
      </c>
    </row>
    <row r="46">
      <c r="A46" s="2" t="n"/>
      <c r="B46" s="2" t="n"/>
      <c r="C46" s="3" t="n"/>
      <c r="D46" s="3" t="n"/>
      <c r="E46" s="3" t="str">
        <f>IF(OR(C46="",LEFT(B46,2)="No"),"",C46+30)</f>
        <v/>
      </c>
      <c r="F46" s="3" t="str">
        <f>IF(OR(D46="",LEFT(B46,2)="No"),"",DATE(YEAR(D46)+3,MONTH(D46),DAY(D46)))</f>
        <v/>
      </c>
      <c r="G46" s="2" t="str">
        <f>IF(A46="","",IF(LEFT(B46,2)="No","Not needed",IF(D46="",IF(E46&lt;TODAY(),"Overdue: past 30 days","Get it by the due date"),IF(F46&lt;TODAY(),"Expired",IF(F46-TODAY()&lt;=60,"Expires within 60 days","Current")))))</f>
        <v/>
      </c>
    </row>
    <row r="47">
      <c r="A47" s="2" t="n"/>
      <c r="B47" s="2" t="n"/>
      <c r="C47" s="3" t="n"/>
      <c r="D47" s="3" t="n"/>
      <c r="E47" s="3" t="str">
        <f>IF(OR(C47="",LEFT(B47,2)="No"),"",C47+30)</f>
        <v/>
      </c>
      <c r="F47" s="3" t="str">
        <f>IF(OR(D47="",LEFT(B47,2)="No"),"",DATE(YEAR(D47)+3,MONTH(D47),DAY(D47)))</f>
        <v/>
      </c>
      <c r="G47" s="2" t="str">
        <f>IF(A47="","",IF(LEFT(B47,2)="No","Not needed",IF(D47="",IF(E47&lt;TODAY(),"Overdue: past 30 days","Get it by the due date"),IF(F47&lt;TODAY(),"Expired",IF(F47-TODAY()&lt;=60,"Expires within 60 days","Current")))))</f>
        <v/>
      </c>
    </row>
    <row r="48">
      <c r="A48" s="2" t="n"/>
      <c r="B48" s="2" t="n"/>
      <c r="C48" s="3" t="n"/>
      <c r="D48" s="3" t="n"/>
      <c r="E48" s="3" t="str">
        <f>IF(OR(C48="",LEFT(B48,2)="No"),"",C48+30)</f>
        <v/>
      </c>
      <c r="F48" s="3" t="str">
        <f>IF(OR(D48="",LEFT(B48,2)="No"),"",DATE(YEAR(D48)+3,MONTH(D48),DAY(D48)))</f>
        <v/>
      </c>
      <c r="G48" s="2" t="str">
        <f>IF(A48="","",IF(LEFT(B48,2)="No","Not needed",IF(D48="",IF(E48&lt;TODAY(),"Overdue: past 30 days","Get it by the due date"),IF(F48&lt;TODAY(),"Expired",IF(F48-TODAY()&lt;=60,"Expires within 60 days","Current")))))</f>
        <v/>
      </c>
    </row>
    <row r="49">
      <c r="A49" s="2" t="n"/>
      <c r="B49" s="2" t="n"/>
      <c r="C49" s="3" t="n"/>
      <c r="D49" s="3" t="n"/>
      <c r="E49" s="3" t="str">
        <f>IF(OR(C49="",LEFT(B49,2)="No"),"",C49+30)</f>
        <v/>
      </c>
      <c r="F49" s="3" t="str">
        <f>IF(OR(D49="",LEFT(B49,2)="No"),"",DATE(YEAR(D49)+3,MONTH(D49),DAY(D49)))</f>
        <v/>
      </c>
      <c r="G49" s="2" t="str">
        <f>IF(A49="","",IF(LEFT(B49,2)="No","Not needed",IF(D49="",IF(E49&lt;TODAY(),"Overdue: past 30 days","Get it by the due date"),IF(F49&lt;TODAY(),"Expired",IF(F49-TODAY()&lt;=60,"Expires within 60 days","Current")))))</f>
        <v/>
      </c>
    </row>
    <row r="50">
      <c r="A50" s="2" t="n"/>
      <c r="B50" s="2" t="n"/>
      <c r="C50" s="3" t="n"/>
      <c r="D50" s="3" t="n"/>
      <c r="E50" s="3" t="str">
        <f>IF(OR(C50="",LEFT(B50,2)="No"),"",C50+30)</f>
        <v/>
      </c>
      <c r="F50" s="3" t="str">
        <f>IF(OR(D50="",LEFT(B50,2)="No"),"",DATE(YEAR(D50)+3,MONTH(D50),DAY(D50)))</f>
        <v/>
      </c>
      <c r="G50" s="2" t="str">
        <f>IF(A50="","",IF(LEFT(B50,2)="No","Not needed",IF(D50="",IF(E50&lt;TODAY(),"Overdue: past 30 days","Get it by the due date"),IF(F50&lt;TODAY(),"Expired",IF(F50-TODAY()&lt;=60,"Expires within 60 days","Current")))))</f>
        <v/>
      </c>
    </row>
    <row r="51">
      <c r="A51" s="2" t="n"/>
      <c r="B51" s="2" t="n"/>
      <c r="C51" s="3" t="n"/>
      <c r="D51" s="3" t="n"/>
      <c r="E51" s="3" t="str">
        <f>IF(OR(C51="",LEFT(B51,2)="No"),"",C51+30)</f>
        <v/>
      </c>
      <c r="F51" s="3" t="str">
        <f>IF(OR(D51="",LEFT(B51,2)="No"),"",DATE(YEAR(D51)+3,MONTH(D51),DAY(D51)))</f>
        <v/>
      </c>
      <c r="G51" s="2" t="str">
        <f>IF(A51="","",IF(LEFT(B51,2)="No","Not needed",IF(D51="",IF(E51&lt;TODAY(),"Overdue: past 30 days","Get it by the due date"),IF(F51&lt;TODAY(),"Expired",IF(F51-TODAY()&lt;=60,"Expires within 60 days","Current")))))</f>
        <v/>
      </c>
    </row>
    <row r="52">
      <c r="A52" s="2" t="n"/>
      <c r="B52" s="2" t="n"/>
      <c r="C52" s="3" t="n"/>
      <c r="D52" s="3" t="n"/>
      <c r="E52" s="3" t="str">
        <f>IF(OR(C52="",LEFT(B52,2)="No"),"",C52+30)</f>
        <v/>
      </c>
      <c r="F52" s="3" t="str">
        <f>IF(OR(D52="",LEFT(B52,2)="No"),"",DATE(YEAR(D52)+3,MONTH(D52),DAY(D52)))</f>
        <v/>
      </c>
      <c r="G52" s="2" t="str">
        <f>IF(A52="","",IF(LEFT(B52,2)="No","Not needed",IF(D52="",IF(E52&lt;TODAY(),"Overdue: past 30 days","Get it by the due date"),IF(F52&lt;TODAY(),"Expired",IF(F52-TODAY()&lt;=60,"Expires within 60 days","Current")))))</f>
        <v/>
      </c>
    </row>
    <row r="53">
      <c r="A53" s="2" t="n"/>
      <c r="B53" s="2" t="n"/>
      <c r="C53" s="3" t="n"/>
      <c r="D53" s="3" t="n"/>
      <c r="E53" s="3" t="str">
        <f>IF(OR(C53="",LEFT(B53,2)="No"),"",C53+30)</f>
        <v/>
      </c>
      <c r="F53" s="3" t="str">
        <f>IF(OR(D53="",LEFT(B53,2)="No"),"",DATE(YEAR(D53)+3,MONTH(D53),DAY(D53)))</f>
        <v/>
      </c>
      <c r="G53" s="2" t="str">
        <f>IF(A53="","",IF(LEFT(B53,2)="No","Not needed",IF(D53="",IF(E53&lt;TODAY(),"Overdue: past 30 days","Get it by the due date"),IF(F53&lt;TODAY(),"Expired",IF(F53-TODAY()&lt;=60,"Expires within 60 days","Current")))))</f>
        <v/>
      </c>
    </row>
    <row r="54">
      <c r="A54" s="2" t="n"/>
      <c r="B54" s="2" t="n"/>
      <c r="C54" s="3" t="n"/>
      <c r="D54" s="3" t="n"/>
      <c r="E54" s="3" t="str">
        <f>IF(OR(C54="",LEFT(B54,2)="No"),"",C54+30)</f>
        <v/>
      </c>
      <c r="F54" s="3" t="str">
        <f>IF(OR(D54="",LEFT(B54,2)="No"),"",DATE(YEAR(D54)+3,MONTH(D54),DAY(D54)))</f>
        <v/>
      </c>
      <c r="G54" s="2" t="str">
        <f>IF(A54="","",IF(LEFT(B54,2)="No","Not needed",IF(D54="",IF(E54&lt;TODAY(),"Overdue: past 30 days","Get it by the due date"),IF(F54&lt;TODAY(),"Expired",IF(F54-TODAY()&lt;=60,"Expires within 60 days","Current")))))</f>
        <v/>
      </c>
    </row>
    <row r="55">
      <c r="A55" s="2" t="n"/>
      <c r="B55" s="2" t="n"/>
      <c r="C55" s="3" t="n"/>
      <c r="D55" s="3" t="n"/>
      <c r="E55" s="3" t="str">
        <f>IF(OR(C55="",LEFT(B55,2)="No"),"",C55+30)</f>
        <v/>
      </c>
      <c r="F55" s="3" t="str">
        <f>IF(OR(D55="",LEFT(B55,2)="No"),"",DATE(YEAR(D55)+3,MONTH(D55),DAY(D55)))</f>
        <v/>
      </c>
      <c r="G55" s="2" t="str">
        <f>IF(A55="","",IF(LEFT(B55,2)="No","Not needed",IF(D55="",IF(E55&lt;TODAY(),"Overdue: past 30 days","Get it by the due date"),IF(F55&lt;TODAY(),"Expired",IF(F55-TODAY()&lt;=60,"Expires within 60 days","Current")))))</f>
        <v/>
      </c>
    </row>
    <row r="56">
      <c r="A56" s="2" t="n"/>
      <c r="B56" s="2" t="n"/>
      <c r="C56" s="3" t="n"/>
      <c r="D56" s="3" t="n"/>
      <c r="E56" s="3" t="str">
        <f>IF(OR(C56="",LEFT(B56,2)="No"),"",C56+30)</f>
        <v/>
      </c>
      <c r="F56" s="3" t="str">
        <f>IF(OR(D56="",LEFT(B56,2)="No"),"",DATE(YEAR(D56)+3,MONTH(D56),DAY(D56)))</f>
        <v/>
      </c>
      <c r="G56" s="2" t="str">
        <f>IF(A56="","",IF(LEFT(B56,2)="No","Not needed",IF(D56="",IF(E56&lt;TODAY(),"Overdue: past 30 days","Get it by the due date"),IF(F56&lt;TODAY(),"Expired",IF(F56-TODAY()&lt;=60,"Expires within 60 days","Current")))))</f>
        <v/>
      </c>
    </row>
    <row r="57">
      <c r="A57" s="2" t="n"/>
      <c r="B57" s="2" t="n"/>
      <c r="C57" s="3" t="n"/>
      <c r="D57" s="3" t="n"/>
      <c r="E57" s="3" t="str">
        <f>IF(OR(C57="",LEFT(B57,2)="No"),"",C57+30)</f>
        <v/>
      </c>
      <c r="F57" s="3" t="str">
        <f>IF(OR(D57="",LEFT(B57,2)="No"),"",DATE(YEAR(D57)+3,MONTH(D57),DAY(D57)))</f>
        <v/>
      </c>
      <c r="G57" s="2" t="str">
        <f>IF(A57="","",IF(LEFT(B57,2)="No","Not needed",IF(D57="",IF(E57&lt;TODAY(),"Overdue: past 30 days","Get it by the due date"),IF(F57&lt;TODAY(),"Expired",IF(F57-TODAY()&lt;=60,"Expires within 60 days","Current")))))</f>
        <v/>
      </c>
    </row>
    <row r="58">
      <c r="A58" s="2" t="n"/>
      <c r="B58" s="2" t="n"/>
      <c r="C58" s="3" t="n"/>
      <c r="D58" s="3" t="n"/>
      <c r="E58" s="3" t="str">
        <f>IF(OR(C58="",LEFT(B58,2)="No"),"",C58+30)</f>
        <v/>
      </c>
      <c r="F58" s="3" t="str">
        <f>IF(OR(D58="",LEFT(B58,2)="No"),"",DATE(YEAR(D58)+3,MONTH(D58),DAY(D58)))</f>
        <v/>
      </c>
      <c r="G58" s="2" t="str">
        <f>IF(A58="","",IF(LEFT(B58,2)="No","Not needed",IF(D58="",IF(E58&lt;TODAY(),"Overdue: past 30 days","Get it by the due date"),IF(F58&lt;TODAY(),"Expired",IF(F58-TODAY()&lt;=60,"Expires within 60 days","Current")))))</f>
        <v/>
      </c>
    </row>
    <row r="59">
      <c r="A59" s="2" t="n"/>
      <c r="B59" s="2" t="n"/>
      <c r="C59" s="3" t="n"/>
      <c r="D59" s="3" t="n"/>
      <c r="E59" s="3" t="str">
        <f>IF(OR(C59="",LEFT(B59,2)="No"),"",C59+30)</f>
        <v/>
      </c>
      <c r="F59" s="3" t="str">
        <f>IF(OR(D59="",LEFT(B59,2)="No"),"",DATE(YEAR(D59)+3,MONTH(D59),DAY(D59)))</f>
        <v/>
      </c>
      <c r="G59" s="2" t="str">
        <f>IF(A59="","",IF(LEFT(B59,2)="No","Not needed",IF(D59="",IF(E59&lt;TODAY(),"Overdue: past 30 days","Get it by the due date"),IF(F59&lt;TODAY(),"Expired",IF(F59-TODAY()&lt;=60,"Expires within 60 days","Current")))))</f>
        <v/>
      </c>
    </row>
    <row r="60">
      <c r="A60" s="2" t="n"/>
      <c r="B60" s="2" t="n"/>
      <c r="C60" s="3" t="n"/>
      <c r="D60" s="3" t="n"/>
      <c r="E60" s="3" t="str">
        <f>IF(OR(C60="",LEFT(B60,2)="No"),"",C60+30)</f>
        <v/>
      </c>
      <c r="F60" s="3" t="str">
        <f>IF(OR(D60="",LEFT(B60,2)="No"),"",DATE(YEAR(D60)+3,MONTH(D60),DAY(D60)))</f>
        <v/>
      </c>
      <c r="G60" s="2" t="str">
        <f>IF(A60="","",IF(LEFT(B60,2)="No","Not needed",IF(D60="",IF(E60&lt;TODAY(),"Overdue: past 30 days","Get it by the due date"),IF(F60&lt;TODAY(),"Expired",IF(F60-TODAY()&lt;=60,"Expires within 60 days","Current")))))</f>
        <v/>
      </c>
    </row>
    <row r="61"/>
    <row r="62"/>
    <row r="63">
      <c r="A63" s="4" t="inlineStr">
        <is>
          <t>California: a card within 30 days of hire, valid 3 years. The employer pays for the course and the time it takes, and can't require a card before hiring.</t>
        </is>
      </c>
    </row>
  </sheetData>
  <conditionalFormatting sqref="A2:G60">
    <cfRule type="expression" priority="1" dxfId="0">
      <formula>OR($G2="Expired",LEFT($G2,7)="Overdue")</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California food handler card</t>
        </is>
      </c>
    </row>
    <row r="2" ht="15" customHeight="1">
      <c r="A2" s="2" t="inlineStr">
        <is>
          <t>From the article: https://www.tarostack.com/articles/california-food-handler-card</t>
        </is>
      </c>
    </row>
    <row r="3" ht="15" customHeight="1">
      <c r="A3" s="2" t="inlineStr"/>
    </row>
    <row r="4" ht="45" customHeight="1">
      <c r="A4" s="2" t="inlineStr">
        <is>
          <t>Food handler cards: one line for each person, whether the rule covers them (start with "No" if it doesn't), when they were hired and got their card. The due date (30 days after hire), the expiry (3 years after issue) and the status fill in, red when overdue or expired.</t>
        </is>
      </c>
    </row>
    <row r="5" ht="15" customHeight="1">
      <c r="A5" s="2" t="inlineStr">
        <is>
          <t>The example is the article's made-up business.</t>
        </is>
      </c>
    </row>
    <row r="6" ht="30" customHeight="1">
      <c r="A6" s="2" t="inlineStr">
        <is>
          <t>This is a checklist, not legal advice; the rule is California Health and Safety Code 113948, with food handler defined in 113790.</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