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  <sheet xmlns:r="http://schemas.openxmlformats.org/officeDocument/2006/relationships" name="Batches" sheetId="2" state="visible" r:id="rId2"/>
    <sheet xmlns:r="http://schemas.openxmlformats.org/officeDocument/2006/relationships" name="Packaged" sheetId="3" state="visible" r:id="rId3"/>
    <sheet xmlns:r="http://schemas.openxmlformats.org/officeDocument/2006/relationships" name="Kegs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'Ingredients'!$1:$1</definedName>
    <definedName name="_xlnm.Print_Titles" localSheetId="1">'Batches'!$1:$1</definedName>
    <definedName name="_xlnm.Print_Titles" localSheetId="2">'Packaged'!$1:$1</definedName>
    <definedName name="_xlnm.Print_Titles" localSheetId="3">'Kegs'!$1:$1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0.000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5" fontId="0" fillId="3" borderId="0" pivotButton="0" quotePrefix="0" xfId="0"/>
    <xf numFmtId="9" fontId="0" fillId="3" borderId="0" pivotButton="0" quotePrefix="0" xfId="0"/>
    <xf numFmtId="2" fontId="0" fillId="0" borderId="0" pivotButton="0" quotePrefix="0" xfId="0"/>
    <xf numFmtId="0" fontId="2" fillId="0" borderId="0" pivotButton="0" quotePrefix="0" xfId="0"/>
    <xf numFmtId="166" fontId="0" fillId="3" borderId="0" pivotButton="0" quotePrefix="0" xfId="0"/>
    <xf numFmtId="1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5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7" customWidth="1" min="4" max="4"/>
    <col width="9" customWidth="1" min="5" max="5"/>
    <col width="8" customWidth="1" min="6" max="6"/>
    <col width="9" customWidth="1" min="7" max="7"/>
    <col width="9" customWidth="1" min="8" max="8"/>
    <col width="10" customWidth="1" min="9" max="9"/>
    <col width="11" customWidth="1" min="10" max="10"/>
    <col width="30" customWidth="1" min="12" max="12"/>
  </cols>
  <sheetData>
    <row r="1" ht="30" customHeight="1">
      <c r="A1" s="1" t="inlineStr">
        <is>
          <t>Item</t>
        </is>
      </c>
      <c r="B1" s="1" t="inlineStr">
        <is>
          <t>Lot</t>
        </is>
      </c>
      <c r="C1" s="1" t="inlineStr">
        <is>
          <t>Harvest or note</t>
        </is>
      </c>
      <c r="D1" s="1" t="inlineStr">
        <is>
          <t>Unit</t>
        </is>
      </c>
      <c r="E1" s="1" t="inlineStr">
        <is>
          <t>On hand</t>
        </is>
      </c>
      <c r="F1" s="1" t="inlineStr">
        <is>
          <t>Par</t>
        </is>
      </c>
      <c r="G1" s="1" t="inlineStr">
        <is>
          <t>Comes in</t>
        </is>
      </c>
      <c r="H1" s="1" t="inlineStr">
        <is>
          <t>Order</t>
        </is>
      </c>
      <c r="I1" s="1" t="inlineStr">
        <is>
          <t>Cost a unit</t>
        </is>
      </c>
      <c r="J1" s="1" t="inlineStr">
        <is>
          <t>Value</t>
        </is>
      </c>
      <c r="L1" s="2" t="inlineStr">
        <is>
          <t>Ingredients and packaging value</t>
        </is>
      </c>
    </row>
    <row r="2">
      <c r="A2" s="3" t="inlineStr">
        <is>
          <t>2-row pale malt</t>
        </is>
      </c>
      <c r="B2" s="3" t="inlineStr">
        <is>
          <t>M-2609</t>
        </is>
      </c>
      <c r="C2" s="3" t="inlineStr">
        <is>
          <t>55 lb bags</t>
        </is>
      </c>
      <c r="D2" s="3" t="inlineStr">
        <is>
          <t>lb</t>
        </is>
      </c>
      <c r="E2" s="3" t="n">
        <v>1320</v>
      </c>
      <c r="F2" s="3" t="n">
        <v>1650</v>
      </c>
      <c r="G2" s="3" t="n">
        <v>55</v>
      </c>
      <c r="H2">
        <f>IF(OR(A2="",F2=""),"",IF(N(E2)&gt;=F2,0,ROUNDUP((F2-N(E2))/MAX(1,N(G2)),0)*MAX(1,N(G2))))</f>
        <v>330</v>
      </c>
      <c r="I2" s="4" t="n">
        <v>0.85</v>
      </c>
      <c r="J2" s="5">
        <f>IF(A2="","",ROUND(N(E2)*N(I2),2))</f>
        <v>1122</v>
      </c>
      <c r="L2" s="5">
        <f>SUM(J2:J150)</f>
        <v>3278.5</v>
      </c>
    </row>
    <row r="3">
      <c r="A3" s="3" t="inlineStr">
        <is>
          <t>Crystal 60 malt</t>
        </is>
      </c>
      <c r="B3" s="3" t="inlineStr">
        <is>
          <t>M-2611</t>
        </is>
      </c>
      <c r="C3" s="3" t="inlineStr">
        <is>
          <t>55 lb bags</t>
        </is>
      </c>
      <c r="D3" s="3" t="inlineStr">
        <is>
          <t>lb</t>
        </is>
      </c>
      <c r="E3" s="3" t="n">
        <v>165</v>
      </c>
      <c r="F3" s="3" t="n">
        <v>220</v>
      </c>
      <c r="G3" s="3" t="n">
        <v>55</v>
      </c>
      <c r="H3">
        <f>IF(OR(A3="",F3=""),"",IF(N(E3)&gt;=F3,0,ROUNDUP((F3-N(E3))/MAX(1,N(G3)),0)*MAX(1,N(G3))))</f>
        <v>55</v>
      </c>
      <c r="I3" s="4" t="n">
        <v>1.1</v>
      </c>
      <c r="J3" s="5">
        <f>IF(A3="","",ROUND(N(E3)*N(I3),2))</f>
        <v>181.5</v>
      </c>
    </row>
    <row r="4">
      <c r="A4" s="3" t="inlineStr">
        <is>
          <t>Cascade hops</t>
        </is>
      </c>
      <c r="B4" s="3" t="inlineStr">
        <is>
          <t>H-25C</t>
        </is>
      </c>
      <c r="C4" s="3" t="inlineStr">
        <is>
          <t>2025, 6.8% alpha</t>
        </is>
      </c>
      <c r="D4" s="3" t="inlineStr">
        <is>
          <t>lb</t>
        </is>
      </c>
      <c r="E4" s="3" t="n">
        <v>22</v>
      </c>
      <c r="F4" s="3" t="n">
        <v>33</v>
      </c>
      <c r="G4" s="3" t="n">
        <v>11</v>
      </c>
      <c r="H4">
        <f>IF(OR(A4="",F4=""),"",IF(N(E4)&gt;=F4,0,ROUNDUP((F4-N(E4))/MAX(1,N(G4)),0)*MAX(1,N(G4))))</f>
        <v>11</v>
      </c>
      <c r="I4" s="4" t="n">
        <v>9.5</v>
      </c>
      <c r="J4" s="5">
        <f>IF(A4="","",ROUND(N(E4)*N(I4),2))</f>
        <v>209</v>
      </c>
    </row>
    <row r="5">
      <c r="A5" s="3" t="inlineStr">
        <is>
          <t>Citra hops</t>
        </is>
      </c>
      <c r="B5" s="3" t="inlineStr">
        <is>
          <t>H-25T</t>
        </is>
      </c>
      <c r="C5" s="3" t="inlineStr">
        <is>
          <t>2025, 12.5% alpha</t>
        </is>
      </c>
      <c r="D5" s="3" t="inlineStr">
        <is>
          <t>lb</t>
        </is>
      </c>
      <c r="E5" s="3" t="n">
        <v>8</v>
      </c>
      <c r="F5" s="3" t="n">
        <v>22</v>
      </c>
      <c r="G5" s="3" t="n">
        <v>11</v>
      </c>
      <c r="H5">
        <f>IF(OR(A5="",F5=""),"",IF(N(E5)&gt;=F5,0,ROUNDUP((F5-N(E5))/MAX(1,N(G5)),0)*MAX(1,N(G5))))</f>
        <v>22</v>
      </c>
      <c r="I5" s="4" t="n">
        <v>16</v>
      </c>
      <c r="J5" s="5">
        <f>IF(A5="","",ROUND(N(E5)*N(I5),2))</f>
        <v>128</v>
      </c>
    </row>
    <row r="6">
      <c r="A6" s="3" t="inlineStr">
        <is>
          <t>Ale yeast, dry</t>
        </is>
      </c>
      <c r="B6" s="3" t="inlineStr">
        <is>
          <t>Y-0912</t>
        </is>
      </c>
      <c r="C6" s="3" t="inlineStr">
        <is>
          <t>500 g packs</t>
        </is>
      </c>
      <c r="D6" s="3" t="inlineStr">
        <is>
          <t>pack</t>
        </is>
      </c>
      <c r="E6" s="3" t="n">
        <v>6</v>
      </c>
      <c r="F6" s="3" t="n">
        <v>8</v>
      </c>
      <c r="G6" s="3" t="n">
        <v>1</v>
      </c>
      <c r="H6">
        <f>IF(OR(A6="",F6=""),"",IF(N(E6)&gt;=F6,0,ROUNDUP((F6-N(E6))/MAX(1,N(G6)),0)*MAX(1,N(G6))))</f>
        <v>2</v>
      </c>
      <c r="I6" s="4" t="n">
        <v>80</v>
      </c>
      <c r="J6" s="5">
        <f>IF(A6="","",ROUND(N(E6)*N(I6),2))</f>
        <v>480</v>
      </c>
    </row>
    <row r="7">
      <c r="A7" s="3" t="inlineStr">
        <is>
          <t>16 oz cans, printed</t>
        </is>
      </c>
      <c r="B7" s="3" t="inlineStr">
        <is>
          <t>C-2607</t>
        </is>
      </c>
      <c r="C7" s="3" t="inlineStr">
        <is>
          <t>Pale ale</t>
        </is>
      </c>
      <c r="D7" s="3" t="inlineStr">
        <is>
          <t>can</t>
        </is>
      </c>
      <c r="E7" s="3" t="n">
        <v>3500</v>
      </c>
      <c r="F7" s="3" t="n">
        <v>5000</v>
      </c>
      <c r="G7" s="3" t="n">
        <v>2000</v>
      </c>
      <c r="H7">
        <f>IF(OR(A7="",F7=""),"",IF(N(E7)&gt;=F7,0,ROUNDUP((F7-N(E7))/MAX(1,N(G7)),0)*MAX(1,N(G7))))</f>
        <v>2000</v>
      </c>
      <c r="I7" s="4" t="n">
        <v>0.3</v>
      </c>
      <c r="J7" s="5">
        <f>IF(A7="","",ROUND(N(E7)*N(I7),2))</f>
        <v>1050</v>
      </c>
    </row>
    <row r="8">
      <c r="A8" s="3" t="inlineStr">
        <is>
          <t>4-pack carriers</t>
        </is>
      </c>
      <c r="B8" s="3" t="inlineStr">
        <is>
          <t>P-2604</t>
        </is>
      </c>
      <c r="C8" s="3" t="inlineStr"/>
      <c r="D8" s="3" t="inlineStr">
        <is>
          <t>carrier</t>
        </is>
      </c>
      <c r="E8" s="3" t="n">
        <v>600</v>
      </c>
      <c r="F8" s="3" t="n">
        <v>1000</v>
      </c>
      <c r="G8" s="3" t="n">
        <v>500</v>
      </c>
      <c r="H8">
        <f>IF(OR(A8="",F8=""),"",IF(N(E8)&gt;=F8,0,ROUNDUP((F8-N(E8))/MAX(1,N(G8)),0)*MAX(1,N(G8))))</f>
        <v>500</v>
      </c>
      <c r="I8" s="4" t="n">
        <v>0.18</v>
      </c>
      <c r="J8" s="5">
        <f>IF(A8="","",ROUND(N(E8)*N(I8),2))</f>
        <v>108</v>
      </c>
    </row>
    <row r="9">
      <c r="A9" s="3" t="n"/>
      <c r="B9" s="3" t="n"/>
      <c r="C9" s="3" t="n"/>
      <c r="D9" s="3" t="n"/>
      <c r="E9" s="3" t="n"/>
      <c r="F9" s="3" t="n"/>
      <c r="G9" s="3" t="n"/>
      <c r="H9" t="str">
        <f>IF(OR(A9="",F9=""),"",IF(N(E9)&gt;=F9,0,ROUNDUP((F9-N(E9))/MAX(1,N(G9)),0)*MAX(1,N(G9))))</f>
        <v/>
      </c>
      <c r="I9" s="4" t="n"/>
      <c r="J9" s="5" t="str">
        <f>IF(A9="","",ROUND(N(E9)*N(I9),2))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 t="str">
        <f>IF(OR(A10="",F10=""),"",IF(N(E10)&gt;=F10,0,ROUNDUP((F10-N(E10))/MAX(1,N(G10)),0)*MAX(1,N(G10))))</f>
        <v/>
      </c>
      <c r="I10" s="4" t="n"/>
      <c r="J10" s="5" t="str">
        <f>IF(A10="","",ROUND(N(E10)*N(I10),2))</f>
        <v/>
      </c>
    </row>
    <row r="11">
      <c r="A11" s="3" t="n"/>
      <c r="B11" s="3" t="n"/>
      <c r="C11" s="3" t="n"/>
      <c r="D11" s="3" t="n"/>
      <c r="E11" s="3" t="n"/>
      <c r="F11" s="3" t="n"/>
      <c r="G11" s="3" t="n"/>
      <c r="H11" t="str">
        <f>IF(OR(A11="",F11=""),"",IF(N(E11)&gt;=F11,0,ROUNDUP((F11-N(E11))/MAX(1,N(G11)),0)*MAX(1,N(G11))))</f>
        <v/>
      </c>
      <c r="I11" s="4" t="n"/>
      <c r="J11" s="5" t="str">
        <f>IF(A11="","",ROUND(N(E11)*N(I11),2))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 t="str">
        <f>IF(OR(A12="",F12=""),"",IF(N(E12)&gt;=F12,0,ROUNDUP((F12-N(E12))/MAX(1,N(G12)),0)*MAX(1,N(G12))))</f>
        <v/>
      </c>
      <c r="I12" s="4" t="n"/>
      <c r="J12" s="5" t="str">
        <f>IF(A12="","",ROUND(N(E12)*N(I12),2))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 t="str">
        <f>IF(OR(A13="",F13=""),"",IF(N(E13)&gt;=F13,0,ROUNDUP((F13-N(E13))/MAX(1,N(G13)),0)*MAX(1,N(G13))))</f>
        <v/>
      </c>
      <c r="I13" s="4" t="n"/>
      <c r="J13" s="5" t="str">
        <f>IF(A13="","",ROUND(N(E13)*N(I13),2))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t="str">
        <f>IF(OR(A14="",F14=""),"",IF(N(E14)&gt;=F14,0,ROUNDUP((F14-N(E14))/MAX(1,N(G14)),0)*MAX(1,N(G14))))</f>
        <v/>
      </c>
      <c r="I14" s="4" t="n"/>
      <c r="J14" s="5" t="str">
        <f>IF(A14="","",ROUND(N(E14)*N(I14),2))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 t="str">
        <f>IF(OR(A15="",F15=""),"",IF(N(E15)&gt;=F15,0,ROUNDUP((F15-N(E15))/MAX(1,N(G15)),0)*MAX(1,N(G15))))</f>
        <v/>
      </c>
      <c r="I15" s="4" t="n"/>
      <c r="J15" s="5" t="str">
        <f>IF(A15="","",ROUND(N(E15)*N(I15),2))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t="str">
        <f>IF(OR(A16="",F16=""),"",IF(N(E16)&gt;=F16,0,ROUNDUP((F16-N(E16))/MAX(1,N(G16)),0)*MAX(1,N(G16))))</f>
        <v/>
      </c>
      <c r="I16" s="4" t="n"/>
      <c r="J16" s="5" t="str">
        <f>IF(A16="","",ROUND(N(E16)*N(I16),2))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 t="str">
        <f>IF(OR(A17="",F17=""),"",IF(N(E17)&gt;=F17,0,ROUNDUP((F17-N(E17))/MAX(1,N(G17)),0)*MAX(1,N(G17))))</f>
        <v/>
      </c>
      <c r="I17" s="4" t="n"/>
      <c r="J17" s="5" t="str">
        <f>IF(A17="","",ROUND(N(E17)*N(I17),2))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t="str">
        <f>IF(OR(A18="",F18=""),"",IF(N(E18)&gt;=F18,0,ROUNDUP((F18-N(E18))/MAX(1,N(G18)),0)*MAX(1,N(G18))))</f>
        <v/>
      </c>
      <c r="I18" s="4" t="n"/>
      <c r="J18" s="5" t="str">
        <f>IF(A18="","",ROUND(N(E18)*N(I18),2))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 t="str">
        <f>IF(OR(A19="",F19=""),"",IF(N(E19)&gt;=F19,0,ROUNDUP((F19-N(E19))/MAX(1,N(G19)),0)*MAX(1,N(G19))))</f>
        <v/>
      </c>
      <c r="I19" s="4" t="n"/>
      <c r="J19" s="5" t="str">
        <f>IF(A19="","",ROUND(N(E19)*N(I19),2))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 t="str">
        <f>IF(OR(A20="",F20=""),"",IF(N(E20)&gt;=F20,0,ROUNDUP((F20-N(E20))/MAX(1,N(G20)),0)*MAX(1,N(G20))))</f>
        <v/>
      </c>
      <c r="I20" s="4" t="n"/>
      <c r="J20" s="5" t="str">
        <f>IF(A20="","",ROUND(N(E20)*N(I20),2))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 t="str">
        <f>IF(OR(A21="",F21=""),"",IF(N(E21)&gt;=F21,0,ROUNDUP((F21-N(E21))/MAX(1,N(G21)),0)*MAX(1,N(G21))))</f>
        <v/>
      </c>
      <c r="I21" s="4" t="n"/>
      <c r="J21" s="5" t="str">
        <f>IF(A21="","",ROUND(N(E21)*N(I21),2))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 t="str">
        <f>IF(OR(A22="",F22=""),"",IF(N(E22)&gt;=F22,0,ROUNDUP((F22-N(E22))/MAX(1,N(G22)),0)*MAX(1,N(G22))))</f>
        <v/>
      </c>
      <c r="I22" s="4" t="n"/>
      <c r="J22" s="5" t="str">
        <f>IF(A22="","",ROUND(N(E22)*N(I22),2))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 t="str">
        <f>IF(OR(A23="",F23=""),"",IF(N(E23)&gt;=F23,0,ROUNDUP((F23-N(E23))/MAX(1,N(G23)),0)*MAX(1,N(G23))))</f>
        <v/>
      </c>
      <c r="I23" s="4" t="n"/>
      <c r="J23" s="5" t="str">
        <f>IF(A23="","",ROUND(N(E23)*N(I23),2))</f>
        <v/>
      </c>
    </row>
    <row r="24">
      <c r="A24" s="3" t="n"/>
      <c r="B24" s="3" t="n"/>
      <c r="C24" s="3" t="n"/>
      <c r="D24" s="3" t="n"/>
      <c r="E24" s="3" t="n"/>
      <c r="F24" s="3" t="n"/>
      <c r="G24" s="3" t="n"/>
      <c r="H24" t="str">
        <f>IF(OR(A24="",F24=""),"",IF(N(E24)&gt;=F24,0,ROUNDUP((F24-N(E24))/MAX(1,N(G24)),0)*MAX(1,N(G24))))</f>
        <v/>
      </c>
      <c r="I24" s="4" t="n"/>
      <c r="J24" s="5" t="str">
        <f>IF(A24="","",ROUND(N(E24)*N(I24),2))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 t="str">
        <f>IF(OR(A25="",F25=""),"",IF(N(E25)&gt;=F25,0,ROUNDUP((F25-N(E25))/MAX(1,N(G25)),0)*MAX(1,N(G25))))</f>
        <v/>
      </c>
      <c r="I25" s="4" t="n"/>
      <c r="J25" s="5" t="str">
        <f>IF(A25="","",ROUND(N(E25)*N(I25),2))</f>
        <v/>
      </c>
    </row>
    <row r="26">
      <c r="A26" s="3" t="n"/>
      <c r="B26" s="3" t="n"/>
      <c r="C26" s="3" t="n"/>
      <c r="D26" s="3" t="n"/>
      <c r="E26" s="3" t="n"/>
      <c r="F26" s="3" t="n"/>
      <c r="G26" s="3" t="n"/>
      <c r="H26" t="str">
        <f>IF(OR(A26="",F26=""),"",IF(N(E26)&gt;=F26,0,ROUNDUP((F26-N(E26))/MAX(1,N(G26)),0)*MAX(1,N(G26))))</f>
        <v/>
      </c>
      <c r="I26" s="4" t="n"/>
      <c r="J26" s="5" t="str">
        <f>IF(A26="","",ROUND(N(E26)*N(I26),2))</f>
        <v/>
      </c>
    </row>
    <row r="27">
      <c r="A27" s="3" t="n"/>
      <c r="B27" s="3" t="n"/>
      <c r="C27" s="3" t="n"/>
      <c r="D27" s="3" t="n"/>
      <c r="E27" s="3" t="n"/>
      <c r="F27" s="3" t="n"/>
      <c r="G27" s="3" t="n"/>
      <c r="H27" t="str">
        <f>IF(OR(A27="",F27=""),"",IF(N(E27)&gt;=F27,0,ROUNDUP((F27-N(E27))/MAX(1,N(G27)),0)*MAX(1,N(G27))))</f>
        <v/>
      </c>
      <c r="I27" s="4" t="n"/>
      <c r="J27" s="5" t="str">
        <f>IF(A27="","",ROUND(N(E27)*N(I27),2))</f>
        <v/>
      </c>
    </row>
    <row r="28">
      <c r="A28" s="3" t="n"/>
      <c r="B28" s="3" t="n"/>
      <c r="C28" s="3" t="n"/>
      <c r="D28" s="3" t="n"/>
      <c r="E28" s="3" t="n"/>
      <c r="F28" s="3" t="n"/>
      <c r="G28" s="3" t="n"/>
      <c r="H28" t="str">
        <f>IF(OR(A28="",F28=""),"",IF(N(E28)&gt;=F28,0,ROUNDUP((F28-N(E28))/MAX(1,N(G28)),0)*MAX(1,N(G28))))</f>
        <v/>
      </c>
      <c r="I28" s="4" t="n"/>
      <c r="J28" s="5" t="str">
        <f>IF(A28="","",ROUND(N(E28)*N(I28),2))</f>
        <v/>
      </c>
    </row>
    <row r="29">
      <c r="A29" s="3" t="n"/>
      <c r="B29" s="3" t="n"/>
      <c r="C29" s="3" t="n"/>
      <c r="D29" s="3" t="n"/>
      <c r="E29" s="3" t="n"/>
      <c r="F29" s="3" t="n"/>
      <c r="G29" s="3" t="n"/>
      <c r="H29" t="str">
        <f>IF(OR(A29="",F29=""),"",IF(N(E29)&gt;=F29,0,ROUNDUP((F29-N(E29))/MAX(1,N(G29)),0)*MAX(1,N(G29))))</f>
        <v/>
      </c>
      <c r="I29" s="4" t="n"/>
      <c r="J29" s="5" t="str">
        <f>IF(A29="","",ROUND(N(E29)*N(I29),2))</f>
        <v/>
      </c>
    </row>
    <row r="30">
      <c r="A30" s="3" t="n"/>
      <c r="B30" s="3" t="n"/>
      <c r="C30" s="3" t="n"/>
      <c r="D30" s="3" t="n"/>
      <c r="E30" s="3" t="n"/>
      <c r="F30" s="3" t="n"/>
      <c r="G30" s="3" t="n"/>
      <c r="H30" t="str">
        <f>IF(OR(A30="",F30=""),"",IF(N(E30)&gt;=F30,0,ROUNDUP((F30-N(E30))/MAX(1,N(G30)),0)*MAX(1,N(G30))))</f>
        <v/>
      </c>
      <c r="I30" s="4" t="n"/>
      <c r="J30" s="5" t="str">
        <f>IF(A30="","",ROUND(N(E30)*N(I30),2))</f>
        <v/>
      </c>
    </row>
    <row r="31">
      <c r="A31" s="3" t="n"/>
      <c r="B31" s="3" t="n"/>
      <c r="C31" s="3" t="n"/>
      <c r="D31" s="3" t="n"/>
      <c r="E31" s="3" t="n"/>
      <c r="F31" s="3" t="n"/>
      <c r="G31" s="3" t="n"/>
      <c r="H31" t="str">
        <f>IF(OR(A31="",F31=""),"",IF(N(E31)&gt;=F31,0,ROUNDUP((F31-N(E31))/MAX(1,N(G31)),0)*MAX(1,N(G31))))</f>
        <v/>
      </c>
      <c r="I31" s="4" t="n"/>
      <c r="J31" s="5" t="str">
        <f>IF(A31="","",ROUND(N(E31)*N(I31),2))</f>
        <v/>
      </c>
    </row>
    <row r="32">
      <c r="A32" s="3" t="n"/>
      <c r="B32" s="3" t="n"/>
      <c r="C32" s="3" t="n"/>
      <c r="D32" s="3" t="n"/>
      <c r="E32" s="3" t="n"/>
      <c r="F32" s="3" t="n"/>
      <c r="G32" s="3" t="n"/>
      <c r="H32" t="str">
        <f>IF(OR(A32="",F32=""),"",IF(N(E32)&gt;=F32,0,ROUNDUP((F32-N(E32))/MAX(1,N(G32)),0)*MAX(1,N(G32))))</f>
        <v/>
      </c>
      <c r="I32" s="4" t="n"/>
      <c r="J32" s="5" t="str">
        <f>IF(A32="","",ROUND(N(E32)*N(I32),2))</f>
        <v/>
      </c>
    </row>
    <row r="33">
      <c r="A33" s="3" t="n"/>
      <c r="B33" s="3" t="n"/>
      <c r="C33" s="3" t="n"/>
      <c r="D33" s="3" t="n"/>
      <c r="E33" s="3" t="n"/>
      <c r="F33" s="3" t="n"/>
      <c r="G33" s="3" t="n"/>
      <c r="H33" t="str">
        <f>IF(OR(A33="",F33=""),"",IF(N(E33)&gt;=F33,0,ROUNDUP((F33-N(E33))/MAX(1,N(G33)),0)*MAX(1,N(G33))))</f>
        <v/>
      </c>
      <c r="I33" s="4" t="n"/>
      <c r="J33" s="5" t="str">
        <f>IF(A33="","",ROUND(N(E33)*N(I33),2))</f>
        <v/>
      </c>
    </row>
    <row r="34">
      <c r="A34" s="3" t="n"/>
      <c r="B34" s="3" t="n"/>
      <c r="C34" s="3" t="n"/>
      <c r="D34" s="3" t="n"/>
      <c r="E34" s="3" t="n"/>
      <c r="F34" s="3" t="n"/>
      <c r="G34" s="3" t="n"/>
      <c r="H34" t="str">
        <f>IF(OR(A34="",F34=""),"",IF(N(E34)&gt;=F34,0,ROUNDUP((F34-N(E34))/MAX(1,N(G34)),0)*MAX(1,N(G34))))</f>
        <v/>
      </c>
      <c r="I34" s="4" t="n"/>
      <c r="J34" s="5" t="str">
        <f>IF(A34="","",ROUND(N(E34)*N(I34),2))</f>
        <v/>
      </c>
    </row>
    <row r="35">
      <c r="A35" s="3" t="n"/>
      <c r="B35" s="3" t="n"/>
      <c r="C35" s="3" t="n"/>
      <c r="D35" s="3" t="n"/>
      <c r="E35" s="3" t="n"/>
      <c r="F35" s="3" t="n"/>
      <c r="G35" s="3" t="n"/>
      <c r="H35" t="str">
        <f>IF(OR(A35="",F35=""),"",IF(N(E35)&gt;=F35,0,ROUNDUP((F35-N(E35))/MAX(1,N(G35)),0)*MAX(1,N(G35))))</f>
        <v/>
      </c>
      <c r="I35" s="4" t="n"/>
      <c r="J35" s="5" t="str">
        <f>IF(A35="","",ROUND(N(E35)*N(I35),2))</f>
        <v/>
      </c>
    </row>
    <row r="36">
      <c r="A36" s="3" t="n"/>
      <c r="B36" s="3" t="n"/>
      <c r="C36" s="3" t="n"/>
      <c r="D36" s="3" t="n"/>
      <c r="E36" s="3" t="n"/>
      <c r="F36" s="3" t="n"/>
      <c r="G36" s="3" t="n"/>
      <c r="H36" t="str">
        <f>IF(OR(A36="",F36=""),"",IF(N(E36)&gt;=F36,0,ROUNDUP((F36-N(E36))/MAX(1,N(G36)),0)*MAX(1,N(G36))))</f>
        <v/>
      </c>
      <c r="I36" s="4" t="n"/>
      <c r="J36" s="5" t="str">
        <f>IF(A36="","",ROUND(N(E36)*N(I36),2))</f>
        <v/>
      </c>
    </row>
    <row r="37">
      <c r="A37" s="3" t="n"/>
      <c r="B37" s="3" t="n"/>
      <c r="C37" s="3" t="n"/>
      <c r="D37" s="3" t="n"/>
      <c r="E37" s="3" t="n"/>
      <c r="F37" s="3" t="n"/>
      <c r="G37" s="3" t="n"/>
      <c r="H37" t="str">
        <f>IF(OR(A37="",F37=""),"",IF(N(E37)&gt;=F37,0,ROUNDUP((F37-N(E37))/MAX(1,N(G37)),0)*MAX(1,N(G37))))</f>
        <v/>
      </c>
      <c r="I37" s="4" t="n"/>
      <c r="J37" s="5" t="str">
        <f>IF(A37="","",ROUND(N(E37)*N(I37),2))</f>
        <v/>
      </c>
    </row>
    <row r="38">
      <c r="A38" s="3" t="n"/>
      <c r="B38" s="3" t="n"/>
      <c r="C38" s="3" t="n"/>
      <c r="D38" s="3" t="n"/>
      <c r="E38" s="3" t="n"/>
      <c r="F38" s="3" t="n"/>
      <c r="G38" s="3" t="n"/>
      <c r="H38" t="str">
        <f>IF(OR(A38="",F38=""),"",IF(N(E38)&gt;=F38,0,ROUNDUP((F38-N(E38))/MAX(1,N(G38)),0)*MAX(1,N(G38))))</f>
        <v/>
      </c>
      <c r="I38" s="4" t="n"/>
      <c r="J38" s="5" t="str">
        <f>IF(A38="","",ROUND(N(E38)*N(I38),2))</f>
        <v/>
      </c>
    </row>
    <row r="39">
      <c r="A39" s="3" t="n"/>
      <c r="B39" s="3" t="n"/>
      <c r="C39" s="3" t="n"/>
      <c r="D39" s="3" t="n"/>
      <c r="E39" s="3" t="n"/>
      <c r="F39" s="3" t="n"/>
      <c r="G39" s="3" t="n"/>
      <c r="H39" t="str">
        <f>IF(OR(A39="",F39=""),"",IF(N(E39)&gt;=F39,0,ROUNDUP((F39-N(E39))/MAX(1,N(G39)),0)*MAX(1,N(G39))))</f>
        <v/>
      </c>
      <c r="I39" s="4" t="n"/>
      <c r="J39" s="5" t="str">
        <f>IF(A39="","",ROUND(N(E39)*N(I39),2))</f>
        <v/>
      </c>
    </row>
    <row r="40">
      <c r="A40" s="3" t="n"/>
      <c r="B40" s="3" t="n"/>
      <c r="C40" s="3" t="n"/>
      <c r="D40" s="3" t="n"/>
      <c r="E40" s="3" t="n"/>
      <c r="F40" s="3" t="n"/>
      <c r="G40" s="3" t="n"/>
      <c r="H40" t="str">
        <f>IF(OR(A40="",F40=""),"",IF(N(E40)&gt;=F40,0,ROUNDUP((F40-N(E40))/MAX(1,N(G40)),0)*MAX(1,N(G40))))</f>
        <v/>
      </c>
      <c r="I40" s="4" t="n"/>
      <c r="J40" s="5" t="str">
        <f>IF(A40="","",ROUND(N(E40)*N(I40),2))</f>
        <v/>
      </c>
    </row>
    <row r="41">
      <c r="A41" s="3" t="n"/>
      <c r="B41" s="3" t="n"/>
      <c r="C41" s="3" t="n"/>
      <c r="D41" s="3" t="n"/>
      <c r="E41" s="3" t="n"/>
      <c r="F41" s="3" t="n"/>
      <c r="G41" s="3" t="n"/>
      <c r="H41" t="str">
        <f>IF(OR(A41="",F41=""),"",IF(N(E41)&gt;=F41,0,ROUNDUP((F41-N(E41))/MAX(1,N(G41)),0)*MAX(1,N(G41))))</f>
        <v/>
      </c>
      <c r="I41" s="4" t="n"/>
      <c r="J41" s="5" t="str">
        <f>IF(A41="","",ROUND(N(E41)*N(I41),2))</f>
        <v/>
      </c>
    </row>
    <row r="42">
      <c r="A42" s="3" t="n"/>
      <c r="B42" s="3" t="n"/>
      <c r="C42" s="3" t="n"/>
      <c r="D42" s="3" t="n"/>
      <c r="E42" s="3" t="n"/>
      <c r="F42" s="3" t="n"/>
      <c r="G42" s="3" t="n"/>
      <c r="H42" t="str">
        <f>IF(OR(A42="",F42=""),"",IF(N(E42)&gt;=F42,0,ROUNDUP((F42-N(E42))/MAX(1,N(G42)),0)*MAX(1,N(G42))))</f>
        <v/>
      </c>
      <c r="I42" s="4" t="n"/>
      <c r="J42" s="5" t="str">
        <f>IF(A42="","",ROUND(N(E42)*N(I42),2))</f>
        <v/>
      </c>
    </row>
    <row r="43">
      <c r="A43" s="3" t="n"/>
      <c r="B43" s="3" t="n"/>
      <c r="C43" s="3" t="n"/>
      <c r="D43" s="3" t="n"/>
      <c r="E43" s="3" t="n"/>
      <c r="F43" s="3" t="n"/>
      <c r="G43" s="3" t="n"/>
      <c r="H43" t="str">
        <f>IF(OR(A43="",F43=""),"",IF(N(E43)&gt;=F43,0,ROUNDUP((F43-N(E43))/MAX(1,N(G43)),0)*MAX(1,N(G43))))</f>
        <v/>
      </c>
      <c r="I43" s="4" t="n"/>
      <c r="J43" s="5" t="str">
        <f>IF(A43="","",ROUND(N(E43)*N(I43),2))</f>
        <v/>
      </c>
    </row>
    <row r="44">
      <c r="A44" s="3" t="n"/>
      <c r="B44" s="3" t="n"/>
      <c r="C44" s="3" t="n"/>
      <c r="D44" s="3" t="n"/>
      <c r="E44" s="3" t="n"/>
      <c r="F44" s="3" t="n"/>
      <c r="G44" s="3" t="n"/>
      <c r="H44" t="str">
        <f>IF(OR(A44="",F44=""),"",IF(N(E44)&gt;=F44,0,ROUNDUP((F44-N(E44))/MAX(1,N(G44)),0)*MAX(1,N(G44))))</f>
        <v/>
      </c>
      <c r="I44" s="4" t="n"/>
      <c r="J44" s="5" t="str">
        <f>IF(A44="","",ROUND(N(E44)*N(I44),2))</f>
        <v/>
      </c>
    </row>
    <row r="45">
      <c r="A45" s="3" t="n"/>
      <c r="B45" s="3" t="n"/>
      <c r="C45" s="3" t="n"/>
      <c r="D45" s="3" t="n"/>
      <c r="E45" s="3" t="n"/>
      <c r="F45" s="3" t="n"/>
      <c r="G45" s="3" t="n"/>
      <c r="H45" t="str">
        <f>IF(OR(A45="",F45=""),"",IF(N(E45)&gt;=F45,0,ROUNDUP((F45-N(E45))/MAX(1,N(G45)),0)*MAX(1,N(G45))))</f>
        <v/>
      </c>
      <c r="I45" s="4" t="n"/>
      <c r="J45" s="5" t="str">
        <f>IF(A45="","",ROUND(N(E45)*N(I45),2))</f>
        <v/>
      </c>
    </row>
    <row r="46">
      <c r="A46" s="3" t="n"/>
      <c r="B46" s="3" t="n"/>
      <c r="C46" s="3" t="n"/>
      <c r="D46" s="3" t="n"/>
      <c r="E46" s="3" t="n"/>
      <c r="F46" s="3" t="n"/>
      <c r="G46" s="3" t="n"/>
      <c r="H46" t="str">
        <f>IF(OR(A46="",F46=""),"",IF(N(E46)&gt;=F46,0,ROUNDUP((F46-N(E46))/MAX(1,N(G46)),0)*MAX(1,N(G46))))</f>
        <v/>
      </c>
      <c r="I46" s="4" t="n"/>
      <c r="J46" s="5" t="str">
        <f>IF(A46="","",ROUND(N(E46)*N(I46),2))</f>
        <v/>
      </c>
    </row>
    <row r="47">
      <c r="A47" s="3" t="n"/>
      <c r="B47" s="3" t="n"/>
      <c r="C47" s="3" t="n"/>
      <c r="D47" s="3" t="n"/>
      <c r="E47" s="3" t="n"/>
      <c r="F47" s="3" t="n"/>
      <c r="G47" s="3" t="n"/>
      <c r="H47" t="str">
        <f>IF(OR(A47="",F47=""),"",IF(N(E47)&gt;=F47,0,ROUNDUP((F47-N(E47))/MAX(1,N(G47)),0)*MAX(1,N(G47))))</f>
        <v/>
      </c>
      <c r="I47" s="4" t="n"/>
      <c r="J47" s="5" t="str">
        <f>IF(A47="","",ROUND(N(E47)*N(I47),2))</f>
        <v/>
      </c>
    </row>
    <row r="48">
      <c r="A48" s="3" t="n"/>
      <c r="B48" s="3" t="n"/>
      <c r="C48" s="3" t="n"/>
      <c r="D48" s="3" t="n"/>
      <c r="E48" s="3" t="n"/>
      <c r="F48" s="3" t="n"/>
      <c r="G48" s="3" t="n"/>
      <c r="H48" t="str">
        <f>IF(OR(A48="",F48=""),"",IF(N(E48)&gt;=F48,0,ROUNDUP((F48-N(E48))/MAX(1,N(G48)),0)*MAX(1,N(G48))))</f>
        <v/>
      </c>
      <c r="I48" s="4" t="n"/>
      <c r="J48" s="5" t="str">
        <f>IF(A48="","",ROUND(N(E48)*N(I48),2))</f>
        <v/>
      </c>
    </row>
    <row r="49">
      <c r="A49" s="3" t="n"/>
      <c r="B49" s="3" t="n"/>
      <c r="C49" s="3" t="n"/>
      <c r="D49" s="3" t="n"/>
      <c r="E49" s="3" t="n"/>
      <c r="F49" s="3" t="n"/>
      <c r="G49" s="3" t="n"/>
      <c r="H49" t="str">
        <f>IF(OR(A49="",F49=""),"",IF(N(E49)&gt;=F49,0,ROUNDUP((F49-N(E49))/MAX(1,N(G49)),0)*MAX(1,N(G49))))</f>
        <v/>
      </c>
      <c r="I49" s="4" t="n"/>
      <c r="J49" s="5" t="str">
        <f>IF(A49="","",ROUND(N(E49)*N(I49),2))</f>
        <v/>
      </c>
    </row>
    <row r="50">
      <c r="A50" s="3" t="n"/>
      <c r="B50" s="3" t="n"/>
      <c r="C50" s="3" t="n"/>
      <c r="D50" s="3" t="n"/>
      <c r="E50" s="3" t="n"/>
      <c r="F50" s="3" t="n"/>
      <c r="G50" s="3" t="n"/>
      <c r="H50" t="str">
        <f>IF(OR(A50="",F50=""),"",IF(N(E50)&gt;=F50,0,ROUNDUP((F50-N(E50))/MAX(1,N(G50)),0)*MAX(1,N(G50))))</f>
        <v/>
      </c>
      <c r="I50" s="4" t="n"/>
      <c r="J50" s="5" t="str">
        <f>IF(A50="","",ROUND(N(E50)*N(I50),2))</f>
        <v/>
      </c>
    </row>
    <row r="51">
      <c r="A51" s="3" t="n"/>
      <c r="B51" s="3" t="n"/>
      <c r="C51" s="3" t="n"/>
      <c r="D51" s="3" t="n"/>
      <c r="E51" s="3" t="n"/>
      <c r="F51" s="3" t="n"/>
      <c r="G51" s="3" t="n"/>
      <c r="H51" t="str">
        <f>IF(OR(A51="",F51=""),"",IF(N(E51)&gt;=F51,0,ROUNDUP((F51-N(E51))/MAX(1,N(G51)),0)*MAX(1,N(G51))))</f>
        <v/>
      </c>
      <c r="I51" s="4" t="n"/>
      <c r="J51" s="5" t="str">
        <f>IF(A51="","",ROUND(N(E51)*N(I51),2))</f>
        <v/>
      </c>
    </row>
    <row r="52">
      <c r="A52" s="3" t="n"/>
      <c r="B52" s="3" t="n"/>
      <c r="C52" s="3" t="n"/>
      <c r="D52" s="3" t="n"/>
      <c r="E52" s="3" t="n"/>
      <c r="F52" s="3" t="n"/>
      <c r="G52" s="3" t="n"/>
      <c r="H52" t="str">
        <f>IF(OR(A52="",F52=""),"",IF(N(E52)&gt;=F52,0,ROUNDUP((F52-N(E52))/MAX(1,N(G52)),0)*MAX(1,N(G52))))</f>
        <v/>
      </c>
      <c r="I52" s="4" t="n"/>
      <c r="J52" s="5" t="str">
        <f>IF(A52="","",ROUND(N(E52)*N(I52),2))</f>
        <v/>
      </c>
    </row>
    <row r="53">
      <c r="A53" s="3" t="n"/>
      <c r="B53" s="3" t="n"/>
      <c r="C53" s="3" t="n"/>
      <c r="D53" s="3" t="n"/>
      <c r="E53" s="3" t="n"/>
      <c r="F53" s="3" t="n"/>
      <c r="G53" s="3" t="n"/>
      <c r="H53" t="str">
        <f>IF(OR(A53="",F53=""),"",IF(N(E53)&gt;=F53,0,ROUNDUP((F53-N(E53))/MAX(1,N(G53)),0)*MAX(1,N(G53))))</f>
        <v/>
      </c>
      <c r="I53" s="4" t="n"/>
      <c r="J53" s="5" t="str">
        <f>IF(A53="","",ROUND(N(E53)*N(I53),2))</f>
        <v/>
      </c>
    </row>
    <row r="54">
      <c r="A54" s="3" t="n"/>
      <c r="B54" s="3" t="n"/>
      <c r="C54" s="3" t="n"/>
      <c r="D54" s="3" t="n"/>
      <c r="E54" s="3" t="n"/>
      <c r="F54" s="3" t="n"/>
      <c r="G54" s="3" t="n"/>
      <c r="H54" t="str">
        <f>IF(OR(A54="",F54=""),"",IF(N(E54)&gt;=F54,0,ROUNDUP((F54-N(E54))/MAX(1,N(G54)),0)*MAX(1,N(G54))))</f>
        <v/>
      </c>
      <c r="I54" s="4" t="n"/>
      <c r="J54" s="5" t="str">
        <f>IF(A54="","",ROUND(N(E54)*N(I54),2))</f>
        <v/>
      </c>
    </row>
    <row r="55">
      <c r="A55" s="3" t="n"/>
      <c r="B55" s="3" t="n"/>
      <c r="C55" s="3" t="n"/>
      <c r="D55" s="3" t="n"/>
      <c r="E55" s="3" t="n"/>
      <c r="F55" s="3" t="n"/>
      <c r="G55" s="3" t="n"/>
      <c r="H55" t="str">
        <f>IF(OR(A55="",F55=""),"",IF(N(E55)&gt;=F55,0,ROUNDUP((F55-N(E55))/MAX(1,N(G55)),0)*MAX(1,N(G55))))</f>
        <v/>
      </c>
      <c r="I55" s="4" t="n"/>
      <c r="J55" s="5" t="str">
        <f>IF(A55="","",ROUND(N(E55)*N(I55),2))</f>
        <v/>
      </c>
    </row>
    <row r="56">
      <c r="A56" s="3" t="n"/>
      <c r="B56" s="3" t="n"/>
      <c r="C56" s="3" t="n"/>
      <c r="D56" s="3" t="n"/>
      <c r="E56" s="3" t="n"/>
      <c r="F56" s="3" t="n"/>
      <c r="G56" s="3" t="n"/>
      <c r="H56" t="str">
        <f>IF(OR(A56="",F56=""),"",IF(N(E56)&gt;=F56,0,ROUNDUP((F56-N(E56))/MAX(1,N(G56)),0)*MAX(1,N(G56))))</f>
        <v/>
      </c>
      <c r="I56" s="4" t="n"/>
      <c r="J56" s="5" t="str">
        <f>IF(A56="","",ROUND(N(E56)*N(I56),2))</f>
        <v/>
      </c>
    </row>
    <row r="57">
      <c r="A57" s="3" t="n"/>
      <c r="B57" s="3" t="n"/>
      <c r="C57" s="3" t="n"/>
      <c r="D57" s="3" t="n"/>
      <c r="E57" s="3" t="n"/>
      <c r="F57" s="3" t="n"/>
      <c r="G57" s="3" t="n"/>
      <c r="H57" t="str">
        <f>IF(OR(A57="",F57=""),"",IF(N(E57)&gt;=F57,0,ROUNDUP((F57-N(E57))/MAX(1,N(G57)),0)*MAX(1,N(G57))))</f>
        <v/>
      </c>
      <c r="I57" s="4" t="n"/>
      <c r="J57" s="5" t="str">
        <f>IF(A57="","",ROUND(N(E57)*N(I57),2))</f>
        <v/>
      </c>
    </row>
    <row r="58">
      <c r="A58" s="3" t="n"/>
      <c r="B58" s="3" t="n"/>
      <c r="C58" s="3" t="n"/>
      <c r="D58" s="3" t="n"/>
      <c r="E58" s="3" t="n"/>
      <c r="F58" s="3" t="n"/>
      <c r="G58" s="3" t="n"/>
      <c r="H58" t="str">
        <f>IF(OR(A58="",F58=""),"",IF(N(E58)&gt;=F58,0,ROUNDUP((F58-N(E58))/MAX(1,N(G58)),0)*MAX(1,N(G58))))</f>
        <v/>
      </c>
      <c r="I58" s="4" t="n"/>
      <c r="J58" s="5" t="str">
        <f>IF(A58="","",ROUND(N(E58)*N(I58),2))</f>
        <v/>
      </c>
    </row>
    <row r="59">
      <c r="A59" s="3" t="n"/>
      <c r="B59" s="3" t="n"/>
      <c r="C59" s="3" t="n"/>
      <c r="D59" s="3" t="n"/>
      <c r="E59" s="3" t="n"/>
      <c r="F59" s="3" t="n"/>
      <c r="G59" s="3" t="n"/>
      <c r="H59" t="str">
        <f>IF(OR(A59="",F59=""),"",IF(N(E59)&gt;=F59,0,ROUNDUP((F59-N(E59))/MAX(1,N(G59)),0)*MAX(1,N(G59))))</f>
        <v/>
      </c>
      <c r="I59" s="4" t="n"/>
      <c r="J59" s="5" t="str">
        <f>IF(A59="","",ROUND(N(E59)*N(I59),2))</f>
        <v/>
      </c>
    </row>
    <row r="60">
      <c r="A60" s="3" t="n"/>
      <c r="B60" s="3" t="n"/>
      <c r="C60" s="3" t="n"/>
      <c r="D60" s="3" t="n"/>
      <c r="E60" s="3" t="n"/>
      <c r="F60" s="3" t="n"/>
      <c r="G60" s="3" t="n"/>
      <c r="H60" t="str">
        <f>IF(OR(A60="",F60=""),"",IF(N(E60)&gt;=F60,0,ROUNDUP((F60-N(E60))/MAX(1,N(G60)),0)*MAX(1,N(G60))))</f>
        <v/>
      </c>
      <c r="I60" s="4" t="n"/>
      <c r="J60" s="5" t="str">
        <f>IF(A60="","",ROUND(N(E60)*N(I60),2))</f>
        <v/>
      </c>
    </row>
    <row r="61">
      <c r="A61" s="3" t="n"/>
      <c r="B61" s="3" t="n"/>
      <c r="C61" s="3" t="n"/>
      <c r="D61" s="3" t="n"/>
      <c r="E61" s="3" t="n"/>
      <c r="F61" s="3" t="n"/>
      <c r="G61" s="3" t="n"/>
      <c r="H61" t="str">
        <f>IF(OR(A61="",F61=""),"",IF(N(E61)&gt;=F61,0,ROUNDUP((F61-N(E61))/MAX(1,N(G61)),0)*MAX(1,N(G61))))</f>
        <v/>
      </c>
      <c r="I61" s="4" t="n"/>
      <c r="J61" s="5" t="str">
        <f>IF(A61="","",ROUND(N(E61)*N(I61),2))</f>
        <v/>
      </c>
    </row>
    <row r="62">
      <c r="A62" s="3" t="n"/>
      <c r="B62" s="3" t="n"/>
      <c r="C62" s="3" t="n"/>
      <c r="D62" s="3" t="n"/>
      <c r="E62" s="3" t="n"/>
      <c r="F62" s="3" t="n"/>
      <c r="G62" s="3" t="n"/>
      <c r="H62" t="str">
        <f>IF(OR(A62="",F62=""),"",IF(N(E62)&gt;=F62,0,ROUNDUP((F62-N(E62))/MAX(1,N(G62)),0)*MAX(1,N(G62))))</f>
        <v/>
      </c>
      <c r="I62" s="4" t="n"/>
      <c r="J62" s="5" t="str">
        <f>IF(A62="","",ROUND(N(E62)*N(I62),2))</f>
        <v/>
      </c>
    </row>
    <row r="63">
      <c r="A63" s="3" t="n"/>
      <c r="B63" s="3" t="n"/>
      <c r="C63" s="3" t="n"/>
      <c r="D63" s="3" t="n"/>
      <c r="E63" s="3" t="n"/>
      <c r="F63" s="3" t="n"/>
      <c r="G63" s="3" t="n"/>
      <c r="H63" t="str">
        <f>IF(OR(A63="",F63=""),"",IF(N(E63)&gt;=F63,0,ROUNDUP((F63-N(E63))/MAX(1,N(G63)),0)*MAX(1,N(G63))))</f>
        <v/>
      </c>
      <c r="I63" s="4" t="n"/>
      <c r="J63" s="5" t="str">
        <f>IF(A63="","",ROUND(N(E63)*N(I63),2))</f>
        <v/>
      </c>
    </row>
    <row r="64">
      <c r="A64" s="3" t="n"/>
      <c r="B64" s="3" t="n"/>
      <c r="C64" s="3" t="n"/>
      <c r="D64" s="3" t="n"/>
      <c r="E64" s="3" t="n"/>
      <c r="F64" s="3" t="n"/>
      <c r="G64" s="3" t="n"/>
      <c r="H64" t="str">
        <f>IF(OR(A64="",F64=""),"",IF(N(E64)&gt;=F64,0,ROUNDUP((F64-N(E64))/MAX(1,N(G64)),0)*MAX(1,N(G64))))</f>
        <v/>
      </c>
      <c r="I64" s="4" t="n"/>
      <c r="J64" s="5" t="str">
        <f>IF(A64="","",ROUND(N(E64)*N(I64),2))</f>
        <v/>
      </c>
    </row>
    <row r="65">
      <c r="A65" s="3" t="n"/>
      <c r="B65" s="3" t="n"/>
      <c r="C65" s="3" t="n"/>
      <c r="D65" s="3" t="n"/>
      <c r="E65" s="3" t="n"/>
      <c r="F65" s="3" t="n"/>
      <c r="G65" s="3" t="n"/>
      <c r="H65" t="str">
        <f>IF(OR(A65="",F65=""),"",IF(N(E65)&gt;=F65,0,ROUNDUP((F65-N(E65))/MAX(1,N(G65)),0)*MAX(1,N(G65))))</f>
        <v/>
      </c>
      <c r="I65" s="4" t="n"/>
      <c r="J65" s="5" t="str">
        <f>IF(A65="","",ROUND(N(E65)*N(I65),2))</f>
        <v/>
      </c>
    </row>
    <row r="66">
      <c r="A66" s="3" t="n"/>
      <c r="B66" s="3" t="n"/>
      <c r="C66" s="3" t="n"/>
      <c r="D66" s="3" t="n"/>
      <c r="E66" s="3" t="n"/>
      <c r="F66" s="3" t="n"/>
      <c r="G66" s="3" t="n"/>
      <c r="H66" t="str">
        <f>IF(OR(A66="",F66=""),"",IF(N(E66)&gt;=F66,0,ROUNDUP((F66-N(E66))/MAX(1,N(G66)),0)*MAX(1,N(G66))))</f>
        <v/>
      </c>
      <c r="I66" s="4" t="n"/>
      <c r="J66" s="5" t="str">
        <f>IF(A66="","",ROUND(N(E66)*N(I66),2))</f>
        <v/>
      </c>
    </row>
    <row r="67">
      <c r="A67" s="3" t="n"/>
      <c r="B67" s="3" t="n"/>
      <c r="C67" s="3" t="n"/>
      <c r="D67" s="3" t="n"/>
      <c r="E67" s="3" t="n"/>
      <c r="F67" s="3" t="n"/>
      <c r="G67" s="3" t="n"/>
      <c r="H67" t="str">
        <f>IF(OR(A67="",F67=""),"",IF(N(E67)&gt;=F67,0,ROUNDUP((F67-N(E67))/MAX(1,N(G67)),0)*MAX(1,N(G67))))</f>
        <v/>
      </c>
      <c r="I67" s="4" t="n"/>
      <c r="J67" s="5" t="str">
        <f>IF(A67="","",ROUND(N(E67)*N(I67),2))</f>
        <v/>
      </c>
    </row>
    <row r="68">
      <c r="A68" s="3" t="n"/>
      <c r="B68" s="3" t="n"/>
      <c r="C68" s="3" t="n"/>
      <c r="D68" s="3" t="n"/>
      <c r="E68" s="3" t="n"/>
      <c r="F68" s="3" t="n"/>
      <c r="G68" s="3" t="n"/>
      <c r="H68" t="str">
        <f>IF(OR(A68="",F68=""),"",IF(N(E68)&gt;=F68,0,ROUNDUP((F68-N(E68))/MAX(1,N(G68)),0)*MAX(1,N(G68))))</f>
        <v/>
      </c>
      <c r="I68" s="4" t="n"/>
      <c r="J68" s="5" t="str">
        <f>IF(A68="","",ROUND(N(E68)*N(I68),2))</f>
        <v/>
      </c>
    </row>
    <row r="69">
      <c r="A69" s="3" t="n"/>
      <c r="B69" s="3" t="n"/>
      <c r="C69" s="3" t="n"/>
      <c r="D69" s="3" t="n"/>
      <c r="E69" s="3" t="n"/>
      <c r="F69" s="3" t="n"/>
      <c r="G69" s="3" t="n"/>
      <c r="H69" t="str">
        <f>IF(OR(A69="",F69=""),"",IF(N(E69)&gt;=F69,0,ROUNDUP((F69-N(E69))/MAX(1,N(G69)),0)*MAX(1,N(G69))))</f>
        <v/>
      </c>
      <c r="I69" s="4" t="n"/>
      <c r="J69" s="5" t="str">
        <f>IF(A69="","",ROUND(N(E69)*N(I69),2))</f>
        <v/>
      </c>
    </row>
    <row r="70">
      <c r="A70" s="3" t="n"/>
      <c r="B70" s="3" t="n"/>
      <c r="C70" s="3" t="n"/>
      <c r="D70" s="3" t="n"/>
      <c r="E70" s="3" t="n"/>
      <c r="F70" s="3" t="n"/>
      <c r="G70" s="3" t="n"/>
      <c r="H70" t="str">
        <f>IF(OR(A70="",F70=""),"",IF(N(E70)&gt;=F70,0,ROUNDUP((F70-N(E70))/MAX(1,N(G70)),0)*MAX(1,N(G70))))</f>
        <v/>
      </c>
      <c r="I70" s="4" t="n"/>
      <c r="J70" s="5" t="str">
        <f>IF(A70="","",ROUND(N(E70)*N(I70),2))</f>
        <v/>
      </c>
    </row>
    <row r="71">
      <c r="A71" s="3" t="n"/>
      <c r="B71" s="3" t="n"/>
      <c r="C71" s="3" t="n"/>
      <c r="D71" s="3" t="n"/>
      <c r="E71" s="3" t="n"/>
      <c r="F71" s="3" t="n"/>
      <c r="G71" s="3" t="n"/>
      <c r="H71" t="str">
        <f>IF(OR(A71="",F71=""),"",IF(N(E71)&gt;=F71,0,ROUNDUP((F71-N(E71))/MAX(1,N(G71)),0)*MAX(1,N(G71))))</f>
        <v/>
      </c>
      <c r="I71" s="4" t="n"/>
      <c r="J71" s="5" t="str">
        <f>IF(A71="","",ROUND(N(E71)*N(I71),2))</f>
        <v/>
      </c>
    </row>
    <row r="72">
      <c r="A72" s="3" t="n"/>
      <c r="B72" s="3" t="n"/>
      <c r="C72" s="3" t="n"/>
      <c r="D72" s="3" t="n"/>
      <c r="E72" s="3" t="n"/>
      <c r="F72" s="3" t="n"/>
      <c r="G72" s="3" t="n"/>
      <c r="H72" t="str">
        <f>IF(OR(A72="",F72=""),"",IF(N(E72)&gt;=F72,0,ROUNDUP((F72-N(E72))/MAX(1,N(G72)),0)*MAX(1,N(G72))))</f>
        <v/>
      </c>
      <c r="I72" s="4" t="n"/>
      <c r="J72" s="5" t="str">
        <f>IF(A72="","",ROUND(N(E72)*N(I72),2))</f>
        <v/>
      </c>
    </row>
    <row r="73">
      <c r="A73" s="3" t="n"/>
      <c r="B73" s="3" t="n"/>
      <c r="C73" s="3" t="n"/>
      <c r="D73" s="3" t="n"/>
      <c r="E73" s="3" t="n"/>
      <c r="F73" s="3" t="n"/>
      <c r="G73" s="3" t="n"/>
      <c r="H73" t="str">
        <f>IF(OR(A73="",F73=""),"",IF(N(E73)&gt;=F73,0,ROUNDUP((F73-N(E73))/MAX(1,N(G73)),0)*MAX(1,N(G73))))</f>
        <v/>
      </c>
      <c r="I73" s="4" t="n"/>
      <c r="J73" s="5" t="str">
        <f>IF(A73="","",ROUND(N(E73)*N(I73),2))</f>
        <v/>
      </c>
    </row>
    <row r="74">
      <c r="A74" s="3" t="n"/>
      <c r="B74" s="3" t="n"/>
      <c r="C74" s="3" t="n"/>
      <c r="D74" s="3" t="n"/>
      <c r="E74" s="3" t="n"/>
      <c r="F74" s="3" t="n"/>
      <c r="G74" s="3" t="n"/>
      <c r="H74" t="str">
        <f>IF(OR(A74="",F74=""),"",IF(N(E74)&gt;=F74,0,ROUNDUP((F74-N(E74))/MAX(1,N(G74)),0)*MAX(1,N(G74))))</f>
        <v/>
      </c>
      <c r="I74" s="4" t="n"/>
      <c r="J74" s="5" t="str">
        <f>IF(A74="","",ROUND(N(E74)*N(I74),2))</f>
        <v/>
      </c>
    </row>
    <row r="75">
      <c r="A75" s="3" t="n"/>
      <c r="B75" s="3" t="n"/>
      <c r="C75" s="3" t="n"/>
      <c r="D75" s="3" t="n"/>
      <c r="E75" s="3" t="n"/>
      <c r="F75" s="3" t="n"/>
      <c r="G75" s="3" t="n"/>
      <c r="H75" t="str">
        <f>IF(OR(A75="",F75=""),"",IF(N(E75)&gt;=F75,0,ROUNDUP((F75-N(E75))/MAX(1,N(G75)),0)*MAX(1,N(G75))))</f>
        <v/>
      </c>
      <c r="I75" s="4" t="n"/>
      <c r="J75" s="5" t="str">
        <f>IF(A75="","",ROUND(N(E75)*N(I75),2))</f>
        <v/>
      </c>
    </row>
    <row r="76">
      <c r="A76" s="3" t="n"/>
      <c r="B76" s="3" t="n"/>
      <c r="C76" s="3" t="n"/>
      <c r="D76" s="3" t="n"/>
      <c r="E76" s="3" t="n"/>
      <c r="F76" s="3" t="n"/>
      <c r="G76" s="3" t="n"/>
      <c r="H76" t="str">
        <f>IF(OR(A76="",F76=""),"",IF(N(E76)&gt;=F76,0,ROUNDUP((F76-N(E76))/MAX(1,N(G76)),0)*MAX(1,N(G76))))</f>
        <v/>
      </c>
      <c r="I76" s="4" t="n"/>
      <c r="J76" s="5" t="str">
        <f>IF(A76="","",ROUND(N(E76)*N(I76),2))</f>
        <v/>
      </c>
    </row>
    <row r="77">
      <c r="A77" s="3" t="n"/>
      <c r="B77" s="3" t="n"/>
      <c r="C77" s="3" t="n"/>
      <c r="D77" s="3" t="n"/>
      <c r="E77" s="3" t="n"/>
      <c r="F77" s="3" t="n"/>
      <c r="G77" s="3" t="n"/>
      <c r="H77" t="str">
        <f>IF(OR(A77="",F77=""),"",IF(N(E77)&gt;=F77,0,ROUNDUP((F77-N(E77))/MAX(1,N(G77)),0)*MAX(1,N(G77))))</f>
        <v/>
      </c>
      <c r="I77" s="4" t="n"/>
      <c r="J77" s="5" t="str">
        <f>IF(A77="","",ROUND(N(E77)*N(I77),2))</f>
        <v/>
      </c>
    </row>
    <row r="78">
      <c r="A78" s="3" t="n"/>
      <c r="B78" s="3" t="n"/>
      <c r="C78" s="3" t="n"/>
      <c r="D78" s="3" t="n"/>
      <c r="E78" s="3" t="n"/>
      <c r="F78" s="3" t="n"/>
      <c r="G78" s="3" t="n"/>
      <c r="H78" t="str">
        <f>IF(OR(A78="",F78=""),"",IF(N(E78)&gt;=F78,0,ROUNDUP((F78-N(E78))/MAX(1,N(G78)),0)*MAX(1,N(G78))))</f>
        <v/>
      </c>
      <c r="I78" s="4" t="n"/>
      <c r="J78" s="5" t="str">
        <f>IF(A78="","",ROUND(N(E78)*N(I78),2))</f>
        <v/>
      </c>
    </row>
    <row r="79">
      <c r="A79" s="3" t="n"/>
      <c r="B79" s="3" t="n"/>
      <c r="C79" s="3" t="n"/>
      <c r="D79" s="3" t="n"/>
      <c r="E79" s="3" t="n"/>
      <c r="F79" s="3" t="n"/>
      <c r="G79" s="3" t="n"/>
      <c r="H79" t="str">
        <f>IF(OR(A79="",F79=""),"",IF(N(E79)&gt;=F79,0,ROUNDUP((F79-N(E79))/MAX(1,N(G79)),0)*MAX(1,N(G79))))</f>
        <v/>
      </c>
      <c r="I79" s="4" t="n"/>
      <c r="J79" s="5" t="str">
        <f>IF(A79="","",ROUND(N(E79)*N(I79),2))</f>
        <v/>
      </c>
    </row>
    <row r="80">
      <c r="A80" s="3" t="n"/>
      <c r="B80" s="3" t="n"/>
      <c r="C80" s="3" t="n"/>
      <c r="D80" s="3" t="n"/>
      <c r="E80" s="3" t="n"/>
      <c r="F80" s="3" t="n"/>
      <c r="G80" s="3" t="n"/>
      <c r="H80" t="str">
        <f>IF(OR(A80="",F80=""),"",IF(N(E80)&gt;=F80,0,ROUNDUP((F80-N(E80))/MAX(1,N(G80)),0)*MAX(1,N(G80))))</f>
        <v/>
      </c>
      <c r="I80" s="4" t="n"/>
      <c r="J80" s="5" t="str">
        <f>IF(A80="","",ROUND(N(E80)*N(I80),2))</f>
        <v/>
      </c>
    </row>
    <row r="81">
      <c r="A81" s="3" t="n"/>
      <c r="B81" s="3" t="n"/>
      <c r="C81" s="3" t="n"/>
      <c r="D81" s="3" t="n"/>
      <c r="E81" s="3" t="n"/>
      <c r="F81" s="3" t="n"/>
      <c r="G81" s="3" t="n"/>
      <c r="H81" t="str">
        <f>IF(OR(A81="",F81=""),"",IF(N(E81)&gt;=F81,0,ROUNDUP((F81-N(E81))/MAX(1,N(G81)),0)*MAX(1,N(G81))))</f>
        <v/>
      </c>
      <c r="I81" s="4" t="n"/>
      <c r="J81" s="5" t="str">
        <f>IF(A81="","",ROUND(N(E81)*N(I81),2))</f>
        <v/>
      </c>
    </row>
    <row r="82">
      <c r="A82" s="3" t="n"/>
      <c r="B82" s="3" t="n"/>
      <c r="C82" s="3" t="n"/>
      <c r="D82" s="3" t="n"/>
      <c r="E82" s="3" t="n"/>
      <c r="F82" s="3" t="n"/>
      <c r="G82" s="3" t="n"/>
      <c r="H82" t="str">
        <f>IF(OR(A82="",F82=""),"",IF(N(E82)&gt;=F82,0,ROUNDUP((F82-N(E82))/MAX(1,N(G82)),0)*MAX(1,N(G82))))</f>
        <v/>
      </c>
      <c r="I82" s="4" t="n"/>
      <c r="J82" s="5" t="str">
        <f>IF(A82="","",ROUND(N(E82)*N(I82),2))</f>
        <v/>
      </c>
    </row>
    <row r="83">
      <c r="A83" s="3" t="n"/>
      <c r="B83" s="3" t="n"/>
      <c r="C83" s="3" t="n"/>
      <c r="D83" s="3" t="n"/>
      <c r="E83" s="3" t="n"/>
      <c r="F83" s="3" t="n"/>
      <c r="G83" s="3" t="n"/>
      <c r="H83" t="str">
        <f>IF(OR(A83="",F83=""),"",IF(N(E83)&gt;=F83,0,ROUNDUP((F83-N(E83))/MAX(1,N(G83)),0)*MAX(1,N(G83))))</f>
        <v/>
      </c>
      <c r="I83" s="4" t="n"/>
      <c r="J83" s="5" t="str">
        <f>IF(A83="","",ROUND(N(E83)*N(I83),2))</f>
        <v/>
      </c>
    </row>
    <row r="84">
      <c r="A84" s="3" t="n"/>
      <c r="B84" s="3" t="n"/>
      <c r="C84" s="3" t="n"/>
      <c r="D84" s="3" t="n"/>
      <c r="E84" s="3" t="n"/>
      <c r="F84" s="3" t="n"/>
      <c r="G84" s="3" t="n"/>
      <c r="H84" t="str">
        <f>IF(OR(A84="",F84=""),"",IF(N(E84)&gt;=F84,0,ROUNDUP((F84-N(E84))/MAX(1,N(G84)),0)*MAX(1,N(G84))))</f>
        <v/>
      </c>
      <c r="I84" s="4" t="n"/>
      <c r="J84" s="5" t="str">
        <f>IF(A84="","",ROUND(N(E84)*N(I84),2))</f>
        <v/>
      </c>
    </row>
    <row r="85">
      <c r="A85" s="3" t="n"/>
      <c r="B85" s="3" t="n"/>
      <c r="C85" s="3" t="n"/>
      <c r="D85" s="3" t="n"/>
      <c r="E85" s="3" t="n"/>
      <c r="F85" s="3" t="n"/>
      <c r="G85" s="3" t="n"/>
      <c r="H85" t="str">
        <f>IF(OR(A85="",F85=""),"",IF(N(E85)&gt;=F85,0,ROUNDUP((F85-N(E85))/MAX(1,N(G85)),0)*MAX(1,N(G85))))</f>
        <v/>
      </c>
      <c r="I85" s="4" t="n"/>
      <c r="J85" s="5" t="str">
        <f>IF(A85="","",ROUND(N(E85)*N(I85),2))</f>
        <v/>
      </c>
    </row>
    <row r="86">
      <c r="A86" s="3" t="n"/>
      <c r="B86" s="3" t="n"/>
      <c r="C86" s="3" t="n"/>
      <c r="D86" s="3" t="n"/>
      <c r="E86" s="3" t="n"/>
      <c r="F86" s="3" t="n"/>
      <c r="G86" s="3" t="n"/>
      <c r="H86" t="str">
        <f>IF(OR(A86="",F86=""),"",IF(N(E86)&gt;=F86,0,ROUNDUP((F86-N(E86))/MAX(1,N(G86)),0)*MAX(1,N(G86))))</f>
        <v/>
      </c>
      <c r="I86" s="4" t="n"/>
      <c r="J86" s="5" t="str">
        <f>IF(A86="","",ROUND(N(E86)*N(I86),2))</f>
        <v/>
      </c>
    </row>
    <row r="87">
      <c r="A87" s="3" t="n"/>
      <c r="B87" s="3" t="n"/>
      <c r="C87" s="3" t="n"/>
      <c r="D87" s="3" t="n"/>
      <c r="E87" s="3" t="n"/>
      <c r="F87" s="3" t="n"/>
      <c r="G87" s="3" t="n"/>
      <c r="H87" t="str">
        <f>IF(OR(A87="",F87=""),"",IF(N(E87)&gt;=F87,0,ROUNDUP((F87-N(E87))/MAX(1,N(G87)),0)*MAX(1,N(G87))))</f>
        <v/>
      </c>
      <c r="I87" s="4" t="n"/>
      <c r="J87" s="5" t="str">
        <f>IF(A87="","",ROUND(N(E87)*N(I87),2))</f>
        <v/>
      </c>
    </row>
    <row r="88">
      <c r="A88" s="3" t="n"/>
      <c r="B88" s="3" t="n"/>
      <c r="C88" s="3" t="n"/>
      <c r="D88" s="3" t="n"/>
      <c r="E88" s="3" t="n"/>
      <c r="F88" s="3" t="n"/>
      <c r="G88" s="3" t="n"/>
      <c r="H88" t="str">
        <f>IF(OR(A88="",F88=""),"",IF(N(E88)&gt;=F88,0,ROUNDUP((F88-N(E88))/MAX(1,N(G88)),0)*MAX(1,N(G88))))</f>
        <v/>
      </c>
      <c r="I88" s="4" t="n"/>
      <c r="J88" s="5" t="str">
        <f>IF(A88="","",ROUND(N(E88)*N(I88),2))</f>
        <v/>
      </c>
    </row>
    <row r="89">
      <c r="A89" s="3" t="n"/>
      <c r="B89" s="3" t="n"/>
      <c r="C89" s="3" t="n"/>
      <c r="D89" s="3" t="n"/>
      <c r="E89" s="3" t="n"/>
      <c r="F89" s="3" t="n"/>
      <c r="G89" s="3" t="n"/>
      <c r="H89" t="str">
        <f>IF(OR(A89="",F89=""),"",IF(N(E89)&gt;=F89,0,ROUNDUP((F89-N(E89))/MAX(1,N(G89)),0)*MAX(1,N(G89))))</f>
        <v/>
      </c>
      <c r="I89" s="4" t="n"/>
      <c r="J89" s="5" t="str">
        <f>IF(A89="","",ROUND(N(E89)*N(I89),2))</f>
        <v/>
      </c>
    </row>
    <row r="90">
      <c r="A90" s="3" t="n"/>
      <c r="B90" s="3" t="n"/>
      <c r="C90" s="3" t="n"/>
      <c r="D90" s="3" t="n"/>
      <c r="E90" s="3" t="n"/>
      <c r="F90" s="3" t="n"/>
      <c r="G90" s="3" t="n"/>
      <c r="H90" t="str">
        <f>IF(OR(A90="",F90=""),"",IF(N(E90)&gt;=F90,0,ROUNDUP((F90-N(E90))/MAX(1,N(G90)),0)*MAX(1,N(G90))))</f>
        <v/>
      </c>
      <c r="I90" s="4" t="n"/>
      <c r="J90" s="5" t="str">
        <f>IF(A90="","",ROUND(N(E90)*N(I90),2))</f>
        <v/>
      </c>
    </row>
    <row r="91">
      <c r="A91" s="3" t="n"/>
      <c r="B91" s="3" t="n"/>
      <c r="C91" s="3" t="n"/>
      <c r="D91" s="3" t="n"/>
      <c r="E91" s="3" t="n"/>
      <c r="F91" s="3" t="n"/>
      <c r="G91" s="3" t="n"/>
      <c r="H91" t="str">
        <f>IF(OR(A91="",F91=""),"",IF(N(E91)&gt;=F91,0,ROUNDUP((F91-N(E91))/MAX(1,N(G91)),0)*MAX(1,N(G91))))</f>
        <v/>
      </c>
      <c r="I91" s="4" t="n"/>
      <c r="J91" s="5" t="str">
        <f>IF(A91="","",ROUND(N(E91)*N(I91),2))</f>
        <v/>
      </c>
    </row>
    <row r="92">
      <c r="A92" s="3" t="n"/>
      <c r="B92" s="3" t="n"/>
      <c r="C92" s="3" t="n"/>
      <c r="D92" s="3" t="n"/>
      <c r="E92" s="3" t="n"/>
      <c r="F92" s="3" t="n"/>
      <c r="G92" s="3" t="n"/>
      <c r="H92" t="str">
        <f>IF(OR(A92="",F92=""),"",IF(N(E92)&gt;=F92,0,ROUNDUP((F92-N(E92))/MAX(1,N(G92)),0)*MAX(1,N(G92))))</f>
        <v/>
      </c>
      <c r="I92" s="4" t="n"/>
      <c r="J92" s="5" t="str">
        <f>IF(A92="","",ROUND(N(E92)*N(I92),2))</f>
        <v/>
      </c>
    </row>
    <row r="93">
      <c r="A93" s="3" t="n"/>
      <c r="B93" s="3" t="n"/>
      <c r="C93" s="3" t="n"/>
      <c r="D93" s="3" t="n"/>
      <c r="E93" s="3" t="n"/>
      <c r="F93" s="3" t="n"/>
      <c r="G93" s="3" t="n"/>
      <c r="H93" t="str">
        <f>IF(OR(A93="",F93=""),"",IF(N(E93)&gt;=F93,0,ROUNDUP((F93-N(E93))/MAX(1,N(G93)),0)*MAX(1,N(G93))))</f>
        <v/>
      </c>
      <c r="I93" s="4" t="n"/>
      <c r="J93" s="5" t="str">
        <f>IF(A93="","",ROUND(N(E93)*N(I93),2))</f>
        <v/>
      </c>
    </row>
    <row r="94">
      <c r="A94" s="3" t="n"/>
      <c r="B94" s="3" t="n"/>
      <c r="C94" s="3" t="n"/>
      <c r="D94" s="3" t="n"/>
      <c r="E94" s="3" t="n"/>
      <c r="F94" s="3" t="n"/>
      <c r="G94" s="3" t="n"/>
      <c r="H94" t="str">
        <f>IF(OR(A94="",F94=""),"",IF(N(E94)&gt;=F94,0,ROUNDUP((F94-N(E94))/MAX(1,N(G94)),0)*MAX(1,N(G94))))</f>
        <v/>
      </c>
      <c r="I94" s="4" t="n"/>
      <c r="J94" s="5" t="str">
        <f>IF(A94="","",ROUND(N(E94)*N(I94),2))</f>
        <v/>
      </c>
    </row>
    <row r="95">
      <c r="A95" s="3" t="n"/>
      <c r="B95" s="3" t="n"/>
      <c r="C95" s="3" t="n"/>
      <c r="D95" s="3" t="n"/>
      <c r="E95" s="3" t="n"/>
      <c r="F95" s="3" t="n"/>
      <c r="G95" s="3" t="n"/>
      <c r="H95" t="str">
        <f>IF(OR(A95="",F95=""),"",IF(N(E95)&gt;=F95,0,ROUNDUP((F95-N(E95))/MAX(1,N(G95)),0)*MAX(1,N(G95))))</f>
        <v/>
      </c>
      <c r="I95" s="4" t="n"/>
      <c r="J95" s="5" t="str">
        <f>IF(A95="","",ROUND(N(E95)*N(I95),2))</f>
        <v/>
      </c>
    </row>
    <row r="96">
      <c r="A96" s="3" t="n"/>
      <c r="B96" s="3" t="n"/>
      <c r="C96" s="3" t="n"/>
      <c r="D96" s="3" t="n"/>
      <c r="E96" s="3" t="n"/>
      <c r="F96" s="3" t="n"/>
      <c r="G96" s="3" t="n"/>
      <c r="H96" t="str">
        <f>IF(OR(A96="",F96=""),"",IF(N(E96)&gt;=F96,0,ROUNDUP((F96-N(E96))/MAX(1,N(G96)),0)*MAX(1,N(G96))))</f>
        <v/>
      </c>
      <c r="I96" s="4" t="n"/>
      <c r="J96" s="5" t="str">
        <f>IF(A96="","",ROUND(N(E96)*N(I96),2))</f>
        <v/>
      </c>
    </row>
    <row r="97">
      <c r="A97" s="3" t="n"/>
      <c r="B97" s="3" t="n"/>
      <c r="C97" s="3" t="n"/>
      <c r="D97" s="3" t="n"/>
      <c r="E97" s="3" t="n"/>
      <c r="F97" s="3" t="n"/>
      <c r="G97" s="3" t="n"/>
      <c r="H97" t="str">
        <f>IF(OR(A97="",F97=""),"",IF(N(E97)&gt;=F97,0,ROUNDUP((F97-N(E97))/MAX(1,N(G97)),0)*MAX(1,N(G97))))</f>
        <v/>
      </c>
      <c r="I97" s="4" t="n"/>
      <c r="J97" s="5" t="str">
        <f>IF(A97="","",ROUND(N(E97)*N(I97),2))</f>
        <v/>
      </c>
    </row>
    <row r="98">
      <c r="A98" s="3" t="n"/>
      <c r="B98" s="3" t="n"/>
      <c r="C98" s="3" t="n"/>
      <c r="D98" s="3" t="n"/>
      <c r="E98" s="3" t="n"/>
      <c r="F98" s="3" t="n"/>
      <c r="G98" s="3" t="n"/>
      <c r="H98" t="str">
        <f>IF(OR(A98="",F98=""),"",IF(N(E98)&gt;=F98,0,ROUNDUP((F98-N(E98))/MAX(1,N(G98)),0)*MAX(1,N(G98))))</f>
        <v/>
      </c>
      <c r="I98" s="4" t="n"/>
      <c r="J98" s="5" t="str">
        <f>IF(A98="","",ROUND(N(E98)*N(I98),2))</f>
        <v/>
      </c>
    </row>
    <row r="99">
      <c r="A99" s="3" t="n"/>
      <c r="B99" s="3" t="n"/>
      <c r="C99" s="3" t="n"/>
      <c r="D99" s="3" t="n"/>
      <c r="E99" s="3" t="n"/>
      <c r="F99" s="3" t="n"/>
      <c r="G99" s="3" t="n"/>
      <c r="H99" t="str">
        <f>IF(OR(A99="",F99=""),"",IF(N(E99)&gt;=F99,0,ROUNDUP((F99-N(E99))/MAX(1,N(G99)),0)*MAX(1,N(G99))))</f>
        <v/>
      </c>
      <c r="I99" s="4" t="n"/>
      <c r="J99" s="5" t="str">
        <f>IF(A99="","",ROUND(N(E99)*N(I99),2))</f>
        <v/>
      </c>
    </row>
    <row r="100">
      <c r="A100" s="3" t="n"/>
      <c r="B100" s="3" t="n"/>
      <c r="C100" s="3" t="n"/>
      <c r="D100" s="3" t="n"/>
      <c r="E100" s="3" t="n"/>
      <c r="F100" s="3" t="n"/>
      <c r="G100" s="3" t="n"/>
      <c r="H100" t="str">
        <f>IF(OR(A100="",F100=""),"",IF(N(E100)&gt;=F100,0,ROUNDUP((F100-N(E100))/MAX(1,N(G100)),0)*MAX(1,N(G100))))</f>
        <v/>
      </c>
      <c r="I100" s="4" t="n"/>
      <c r="J100" s="5" t="str">
        <f>IF(A100="","",ROUND(N(E100)*N(I100),2))</f>
        <v/>
      </c>
    </row>
    <row r="101">
      <c r="A101" s="3" t="n"/>
      <c r="B101" s="3" t="n"/>
      <c r="C101" s="3" t="n"/>
      <c r="D101" s="3" t="n"/>
      <c r="E101" s="3" t="n"/>
      <c r="F101" s="3" t="n"/>
      <c r="G101" s="3" t="n"/>
      <c r="H101" t="str">
        <f>IF(OR(A101="",F101=""),"",IF(N(E101)&gt;=F101,0,ROUNDUP((F101-N(E101))/MAX(1,N(G101)),0)*MAX(1,N(G101))))</f>
        <v/>
      </c>
      <c r="I101" s="4" t="n"/>
      <c r="J101" s="5" t="str">
        <f>IF(A101="","",ROUND(N(E101)*N(I101),2))</f>
        <v/>
      </c>
    </row>
    <row r="102">
      <c r="A102" s="3" t="n"/>
      <c r="B102" s="3" t="n"/>
      <c r="C102" s="3" t="n"/>
      <c r="D102" s="3" t="n"/>
      <c r="E102" s="3" t="n"/>
      <c r="F102" s="3" t="n"/>
      <c r="G102" s="3" t="n"/>
      <c r="H102" t="str">
        <f>IF(OR(A102="",F102=""),"",IF(N(E102)&gt;=F102,0,ROUNDUP((F102-N(E102))/MAX(1,N(G102)),0)*MAX(1,N(G102))))</f>
        <v/>
      </c>
      <c r="I102" s="4" t="n"/>
      <c r="J102" s="5" t="str">
        <f>IF(A102="","",ROUND(N(E102)*N(I102),2))</f>
        <v/>
      </c>
    </row>
    <row r="103">
      <c r="A103" s="3" t="n"/>
      <c r="B103" s="3" t="n"/>
      <c r="C103" s="3" t="n"/>
      <c r="D103" s="3" t="n"/>
      <c r="E103" s="3" t="n"/>
      <c r="F103" s="3" t="n"/>
      <c r="G103" s="3" t="n"/>
      <c r="H103" t="str">
        <f>IF(OR(A103="",F103=""),"",IF(N(E103)&gt;=F103,0,ROUNDUP((F103-N(E103))/MAX(1,N(G103)),0)*MAX(1,N(G103))))</f>
        <v/>
      </c>
      <c r="I103" s="4" t="n"/>
      <c r="J103" s="5" t="str">
        <f>IF(A103="","",ROUND(N(E103)*N(I103),2))</f>
        <v/>
      </c>
    </row>
    <row r="104">
      <c r="A104" s="3" t="n"/>
      <c r="B104" s="3" t="n"/>
      <c r="C104" s="3" t="n"/>
      <c r="D104" s="3" t="n"/>
      <c r="E104" s="3" t="n"/>
      <c r="F104" s="3" t="n"/>
      <c r="G104" s="3" t="n"/>
      <c r="H104" t="str">
        <f>IF(OR(A104="",F104=""),"",IF(N(E104)&gt;=F104,0,ROUNDUP((F104-N(E104))/MAX(1,N(G104)),0)*MAX(1,N(G104))))</f>
        <v/>
      </c>
      <c r="I104" s="4" t="n"/>
      <c r="J104" s="5" t="str">
        <f>IF(A104="","",ROUND(N(E104)*N(I104),2))</f>
        <v/>
      </c>
    </row>
    <row r="105">
      <c r="A105" s="3" t="n"/>
      <c r="B105" s="3" t="n"/>
      <c r="C105" s="3" t="n"/>
      <c r="D105" s="3" t="n"/>
      <c r="E105" s="3" t="n"/>
      <c r="F105" s="3" t="n"/>
      <c r="G105" s="3" t="n"/>
      <c r="H105" t="str">
        <f>IF(OR(A105="",F105=""),"",IF(N(E105)&gt;=F105,0,ROUNDUP((F105-N(E105))/MAX(1,N(G105)),0)*MAX(1,N(G105))))</f>
        <v/>
      </c>
      <c r="I105" s="4" t="n"/>
      <c r="J105" s="5" t="str">
        <f>IF(A105="","",ROUND(N(E105)*N(I105),2))</f>
        <v/>
      </c>
    </row>
    <row r="106">
      <c r="A106" s="3" t="n"/>
      <c r="B106" s="3" t="n"/>
      <c r="C106" s="3" t="n"/>
      <c r="D106" s="3" t="n"/>
      <c r="E106" s="3" t="n"/>
      <c r="F106" s="3" t="n"/>
      <c r="G106" s="3" t="n"/>
      <c r="H106" t="str">
        <f>IF(OR(A106="",F106=""),"",IF(N(E106)&gt;=F106,0,ROUNDUP((F106-N(E106))/MAX(1,N(G106)),0)*MAX(1,N(G106))))</f>
        <v/>
      </c>
      <c r="I106" s="4" t="n"/>
      <c r="J106" s="5" t="str">
        <f>IF(A106="","",ROUND(N(E106)*N(I106),2))</f>
        <v/>
      </c>
    </row>
    <row r="107">
      <c r="A107" s="3" t="n"/>
      <c r="B107" s="3" t="n"/>
      <c r="C107" s="3" t="n"/>
      <c r="D107" s="3" t="n"/>
      <c r="E107" s="3" t="n"/>
      <c r="F107" s="3" t="n"/>
      <c r="G107" s="3" t="n"/>
      <c r="H107" t="str">
        <f>IF(OR(A107="",F107=""),"",IF(N(E107)&gt;=F107,0,ROUNDUP((F107-N(E107))/MAX(1,N(G107)),0)*MAX(1,N(G107))))</f>
        <v/>
      </c>
      <c r="I107" s="4" t="n"/>
      <c r="J107" s="5" t="str">
        <f>IF(A107="","",ROUND(N(E107)*N(I107),2))</f>
        <v/>
      </c>
    </row>
    <row r="108">
      <c r="A108" s="3" t="n"/>
      <c r="B108" s="3" t="n"/>
      <c r="C108" s="3" t="n"/>
      <c r="D108" s="3" t="n"/>
      <c r="E108" s="3" t="n"/>
      <c r="F108" s="3" t="n"/>
      <c r="G108" s="3" t="n"/>
      <c r="H108" t="str">
        <f>IF(OR(A108="",F108=""),"",IF(N(E108)&gt;=F108,0,ROUNDUP((F108-N(E108))/MAX(1,N(G108)),0)*MAX(1,N(G108))))</f>
        <v/>
      </c>
      <c r="I108" s="4" t="n"/>
      <c r="J108" s="5" t="str">
        <f>IF(A108="","",ROUND(N(E108)*N(I108),2))</f>
        <v/>
      </c>
    </row>
    <row r="109">
      <c r="A109" s="3" t="n"/>
      <c r="B109" s="3" t="n"/>
      <c r="C109" s="3" t="n"/>
      <c r="D109" s="3" t="n"/>
      <c r="E109" s="3" t="n"/>
      <c r="F109" s="3" t="n"/>
      <c r="G109" s="3" t="n"/>
      <c r="H109" t="str">
        <f>IF(OR(A109="",F109=""),"",IF(N(E109)&gt;=F109,0,ROUNDUP((F109-N(E109))/MAX(1,N(G109)),0)*MAX(1,N(G109))))</f>
        <v/>
      </c>
      <c r="I109" s="4" t="n"/>
      <c r="J109" s="5" t="str">
        <f>IF(A109="","",ROUND(N(E109)*N(I109),2))</f>
        <v/>
      </c>
    </row>
    <row r="110">
      <c r="A110" s="3" t="n"/>
      <c r="B110" s="3" t="n"/>
      <c r="C110" s="3" t="n"/>
      <c r="D110" s="3" t="n"/>
      <c r="E110" s="3" t="n"/>
      <c r="F110" s="3" t="n"/>
      <c r="G110" s="3" t="n"/>
      <c r="H110" t="str">
        <f>IF(OR(A110="",F110=""),"",IF(N(E110)&gt;=F110,0,ROUNDUP((F110-N(E110))/MAX(1,N(G110)),0)*MAX(1,N(G110))))</f>
        <v/>
      </c>
      <c r="I110" s="4" t="n"/>
      <c r="J110" s="5" t="str">
        <f>IF(A110="","",ROUND(N(E110)*N(I110),2))</f>
        <v/>
      </c>
    </row>
    <row r="111">
      <c r="A111" s="3" t="n"/>
      <c r="B111" s="3" t="n"/>
      <c r="C111" s="3" t="n"/>
      <c r="D111" s="3" t="n"/>
      <c r="E111" s="3" t="n"/>
      <c r="F111" s="3" t="n"/>
      <c r="G111" s="3" t="n"/>
      <c r="H111" t="str">
        <f>IF(OR(A111="",F111=""),"",IF(N(E111)&gt;=F111,0,ROUNDUP((F111-N(E111))/MAX(1,N(G111)),0)*MAX(1,N(G111))))</f>
        <v/>
      </c>
      <c r="I111" s="4" t="n"/>
      <c r="J111" s="5" t="str">
        <f>IF(A111="","",ROUND(N(E111)*N(I111),2))</f>
        <v/>
      </c>
    </row>
    <row r="112">
      <c r="A112" s="3" t="n"/>
      <c r="B112" s="3" t="n"/>
      <c r="C112" s="3" t="n"/>
      <c r="D112" s="3" t="n"/>
      <c r="E112" s="3" t="n"/>
      <c r="F112" s="3" t="n"/>
      <c r="G112" s="3" t="n"/>
      <c r="H112" t="str">
        <f>IF(OR(A112="",F112=""),"",IF(N(E112)&gt;=F112,0,ROUNDUP((F112-N(E112))/MAX(1,N(G112)),0)*MAX(1,N(G112))))</f>
        <v/>
      </c>
      <c r="I112" s="4" t="n"/>
      <c r="J112" s="5" t="str">
        <f>IF(A112="","",ROUND(N(E112)*N(I112),2))</f>
        <v/>
      </c>
    </row>
    <row r="113">
      <c r="A113" s="3" t="n"/>
      <c r="B113" s="3" t="n"/>
      <c r="C113" s="3" t="n"/>
      <c r="D113" s="3" t="n"/>
      <c r="E113" s="3" t="n"/>
      <c r="F113" s="3" t="n"/>
      <c r="G113" s="3" t="n"/>
      <c r="H113" t="str">
        <f>IF(OR(A113="",F113=""),"",IF(N(E113)&gt;=F113,0,ROUNDUP((F113-N(E113))/MAX(1,N(G113)),0)*MAX(1,N(G113))))</f>
        <v/>
      </c>
      <c r="I113" s="4" t="n"/>
      <c r="J113" s="5" t="str">
        <f>IF(A113="","",ROUND(N(E113)*N(I113),2))</f>
        <v/>
      </c>
    </row>
    <row r="114">
      <c r="A114" s="3" t="n"/>
      <c r="B114" s="3" t="n"/>
      <c r="C114" s="3" t="n"/>
      <c r="D114" s="3" t="n"/>
      <c r="E114" s="3" t="n"/>
      <c r="F114" s="3" t="n"/>
      <c r="G114" s="3" t="n"/>
      <c r="H114" t="str">
        <f>IF(OR(A114="",F114=""),"",IF(N(E114)&gt;=F114,0,ROUNDUP((F114-N(E114))/MAX(1,N(G114)),0)*MAX(1,N(G114))))</f>
        <v/>
      </c>
      <c r="I114" s="4" t="n"/>
      <c r="J114" s="5" t="str">
        <f>IF(A114="","",ROUND(N(E114)*N(I114),2))</f>
        <v/>
      </c>
    </row>
    <row r="115">
      <c r="A115" s="3" t="n"/>
      <c r="B115" s="3" t="n"/>
      <c r="C115" s="3" t="n"/>
      <c r="D115" s="3" t="n"/>
      <c r="E115" s="3" t="n"/>
      <c r="F115" s="3" t="n"/>
      <c r="G115" s="3" t="n"/>
      <c r="H115" t="str">
        <f>IF(OR(A115="",F115=""),"",IF(N(E115)&gt;=F115,0,ROUNDUP((F115-N(E115))/MAX(1,N(G115)),0)*MAX(1,N(G115))))</f>
        <v/>
      </c>
      <c r="I115" s="4" t="n"/>
      <c r="J115" s="5" t="str">
        <f>IF(A115="","",ROUND(N(E115)*N(I115),2))</f>
        <v/>
      </c>
    </row>
    <row r="116">
      <c r="A116" s="3" t="n"/>
      <c r="B116" s="3" t="n"/>
      <c r="C116" s="3" t="n"/>
      <c r="D116" s="3" t="n"/>
      <c r="E116" s="3" t="n"/>
      <c r="F116" s="3" t="n"/>
      <c r="G116" s="3" t="n"/>
      <c r="H116" t="str">
        <f>IF(OR(A116="",F116=""),"",IF(N(E116)&gt;=F116,0,ROUNDUP((F116-N(E116))/MAX(1,N(G116)),0)*MAX(1,N(G116))))</f>
        <v/>
      </c>
      <c r="I116" s="4" t="n"/>
      <c r="J116" s="5" t="str">
        <f>IF(A116="","",ROUND(N(E116)*N(I116),2))</f>
        <v/>
      </c>
    </row>
    <row r="117">
      <c r="A117" s="3" t="n"/>
      <c r="B117" s="3" t="n"/>
      <c r="C117" s="3" t="n"/>
      <c r="D117" s="3" t="n"/>
      <c r="E117" s="3" t="n"/>
      <c r="F117" s="3" t="n"/>
      <c r="G117" s="3" t="n"/>
      <c r="H117" t="str">
        <f>IF(OR(A117="",F117=""),"",IF(N(E117)&gt;=F117,0,ROUNDUP((F117-N(E117))/MAX(1,N(G117)),0)*MAX(1,N(G117))))</f>
        <v/>
      </c>
      <c r="I117" s="4" t="n"/>
      <c r="J117" s="5" t="str">
        <f>IF(A117="","",ROUND(N(E117)*N(I117),2))</f>
        <v/>
      </c>
    </row>
    <row r="118">
      <c r="A118" s="3" t="n"/>
      <c r="B118" s="3" t="n"/>
      <c r="C118" s="3" t="n"/>
      <c r="D118" s="3" t="n"/>
      <c r="E118" s="3" t="n"/>
      <c r="F118" s="3" t="n"/>
      <c r="G118" s="3" t="n"/>
      <c r="H118" t="str">
        <f>IF(OR(A118="",F118=""),"",IF(N(E118)&gt;=F118,0,ROUNDUP((F118-N(E118))/MAX(1,N(G118)),0)*MAX(1,N(G118))))</f>
        <v/>
      </c>
      <c r="I118" s="4" t="n"/>
      <c r="J118" s="5" t="str">
        <f>IF(A118="","",ROUND(N(E118)*N(I118),2))</f>
        <v/>
      </c>
    </row>
    <row r="119">
      <c r="A119" s="3" t="n"/>
      <c r="B119" s="3" t="n"/>
      <c r="C119" s="3" t="n"/>
      <c r="D119" s="3" t="n"/>
      <c r="E119" s="3" t="n"/>
      <c r="F119" s="3" t="n"/>
      <c r="G119" s="3" t="n"/>
      <c r="H119" t="str">
        <f>IF(OR(A119="",F119=""),"",IF(N(E119)&gt;=F119,0,ROUNDUP((F119-N(E119))/MAX(1,N(G119)),0)*MAX(1,N(G119))))</f>
        <v/>
      </c>
      <c r="I119" s="4" t="n"/>
      <c r="J119" s="5" t="str">
        <f>IF(A119="","",ROUND(N(E119)*N(I119),2))</f>
        <v/>
      </c>
    </row>
    <row r="120">
      <c r="A120" s="3" t="n"/>
      <c r="B120" s="3" t="n"/>
      <c r="C120" s="3" t="n"/>
      <c r="D120" s="3" t="n"/>
      <c r="E120" s="3" t="n"/>
      <c r="F120" s="3" t="n"/>
      <c r="G120" s="3" t="n"/>
      <c r="H120" t="str">
        <f>IF(OR(A120="",F120=""),"",IF(N(E120)&gt;=F120,0,ROUNDUP((F120-N(E120))/MAX(1,N(G120)),0)*MAX(1,N(G120))))</f>
        <v/>
      </c>
      <c r="I120" s="4" t="n"/>
      <c r="J120" s="5" t="str">
        <f>IF(A120="","",ROUND(N(E120)*N(I120),2))</f>
        <v/>
      </c>
    </row>
    <row r="121">
      <c r="A121" s="3" t="n"/>
      <c r="B121" s="3" t="n"/>
      <c r="C121" s="3" t="n"/>
      <c r="D121" s="3" t="n"/>
      <c r="E121" s="3" t="n"/>
      <c r="F121" s="3" t="n"/>
      <c r="G121" s="3" t="n"/>
      <c r="H121" t="str">
        <f>IF(OR(A121="",F121=""),"",IF(N(E121)&gt;=F121,0,ROUNDUP((F121-N(E121))/MAX(1,N(G121)),0)*MAX(1,N(G121))))</f>
        <v/>
      </c>
      <c r="I121" s="4" t="n"/>
      <c r="J121" s="5" t="str">
        <f>IF(A121="","",ROUND(N(E121)*N(I121),2))</f>
        <v/>
      </c>
    </row>
    <row r="122">
      <c r="A122" s="3" t="n"/>
      <c r="B122" s="3" t="n"/>
      <c r="C122" s="3" t="n"/>
      <c r="D122" s="3" t="n"/>
      <c r="E122" s="3" t="n"/>
      <c r="F122" s="3" t="n"/>
      <c r="G122" s="3" t="n"/>
      <c r="H122" t="str">
        <f>IF(OR(A122="",F122=""),"",IF(N(E122)&gt;=F122,0,ROUNDUP((F122-N(E122))/MAX(1,N(G122)),0)*MAX(1,N(G122))))</f>
        <v/>
      </c>
      <c r="I122" s="4" t="n"/>
      <c r="J122" s="5" t="str">
        <f>IF(A122="","",ROUND(N(E122)*N(I122),2))</f>
        <v/>
      </c>
    </row>
    <row r="123">
      <c r="A123" s="3" t="n"/>
      <c r="B123" s="3" t="n"/>
      <c r="C123" s="3" t="n"/>
      <c r="D123" s="3" t="n"/>
      <c r="E123" s="3" t="n"/>
      <c r="F123" s="3" t="n"/>
      <c r="G123" s="3" t="n"/>
      <c r="H123" t="str">
        <f>IF(OR(A123="",F123=""),"",IF(N(E123)&gt;=F123,0,ROUNDUP((F123-N(E123))/MAX(1,N(G123)),0)*MAX(1,N(G123))))</f>
        <v/>
      </c>
      <c r="I123" s="4" t="n"/>
      <c r="J123" s="5" t="str">
        <f>IF(A123="","",ROUND(N(E123)*N(I123),2))</f>
        <v/>
      </c>
    </row>
    <row r="124">
      <c r="A124" s="3" t="n"/>
      <c r="B124" s="3" t="n"/>
      <c r="C124" s="3" t="n"/>
      <c r="D124" s="3" t="n"/>
      <c r="E124" s="3" t="n"/>
      <c r="F124" s="3" t="n"/>
      <c r="G124" s="3" t="n"/>
      <c r="H124" t="str">
        <f>IF(OR(A124="",F124=""),"",IF(N(E124)&gt;=F124,0,ROUNDUP((F124-N(E124))/MAX(1,N(G124)),0)*MAX(1,N(G124))))</f>
        <v/>
      </c>
      <c r="I124" s="4" t="n"/>
      <c r="J124" s="5" t="str">
        <f>IF(A124="","",ROUND(N(E124)*N(I124),2))</f>
        <v/>
      </c>
    </row>
    <row r="125">
      <c r="A125" s="3" t="n"/>
      <c r="B125" s="3" t="n"/>
      <c r="C125" s="3" t="n"/>
      <c r="D125" s="3" t="n"/>
      <c r="E125" s="3" t="n"/>
      <c r="F125" s="3" t="n"/>
      <c r="G125" s="3" t="n"/>
      <c r="H125" t="str">
        <f>IF(OR(A125="",F125=""),"",IF(N(E125)&gt;=F125,0,ROUNDUP((F125-N(E125))/MAX(1,N(G125)),0)*MAX(1,N(G125))))</f>
        <v/>
      </c>
      <c r="I125" s="4" t="n"/>
      <c r="J125" s="5" t="str">
        <f>IF(A125="","",ROUND(N(E125)*N(I125),2))</f>
        <v/>
      </c>
    </row>
    <row r="126">
      <c r="A126" s="3" t="n"/>
      <c r="B126" s="3" t="n"/>
      <c r="C126" s="3" t="n"/>
      <c r="D126" s="3" t="n"/>
      <c r="E126" s="3" t="n"/>
      <c r="F126" s="3" t="n"/>
      <c r="G126" s="3" t="n"/>
      <c r="H126" t="str">
        <f>IF(OR(A126="",F126=""),"",IF(N(E126)&gt;=F126,0,ROUNDUP((F126-N(E126))/MAX(1,N(G126)),0)*MAX(1,N(G126))))</f>
        <v/>
      </c>
      <c r="I126" s="4" t="n"/>
      <c r="J126" s="5" t="str">
        <f>IF(A126="","",ROUND(N(E126)*N(I126),2))</f>
        <v/>
      </c>
    </row>
    <row r="127">
      <c r="A127" s="3" t="n"/>
      <c r="B127" s="3" t="n"/>
      <c r="C127" s="3" t="n"/>
      <c r="D127" s="3" t="n"/>
      <c r="E127" s="3" t="n"/>
      <c r="F127" s="3" t="n"/>
      <c r="G127" s="3" t="n"/>
      <c r="H127" t="str">
        <f>IF(OR(A127="",F127=""),"",IF(N(E127)&gt;=F127,0,ROUNDUP((F127-N(E127))/MAX(1,N(G127)),0)*MAX(1,N(G127))))</f>
        <v/>
      </c>
      <c r="I127" s="4" t="n"/>
      <c r="J127" s="5" t="str">
        <f>IF(A127="","",ROUND(N(E127)*N(I127),2))</f>
        <v/>
      </c>
    </row>
    <row r="128">
      <c r="A128" s="3" t="n"/>
      <c r="B128" s="3" t="n"/>
      <c r="C128" s="3" t="n"/>
      <c r="D128" s="3" t="n"/>
      <c r="E128" s="3" t="n"/>
      <c r="F128" s="3" t="n"/>
      <c r="G128" s="3" t="n"/>
      <c r="H128" t="str">
        <f>IF(OR(A128="",F128=""),"",IF(N(E128)&gt;=F128,0,ROUNDUP((F128-N(E128))/MAX(1,N(G128)),0)*MAX(1,N(G128))))</f>
        <v/>
      </c>
      <c r="I128" s="4" t="n"/>
      <c r="J128" s="5" t="str">
        <f>IF(A128="","",ROUND(N(E128)*N(I128),2))</f>
        <v/>
      </c>
    </row>
    <row r="129">
      <c r="A129" s="3" t="n"/>
      <c r="B129" s="3" t="n"/>
      <c r="C129" s="3" t="n"/>
      <c r="D129" s="3" t="n"/>
      <c r="E129" s="3" t="n"/>
      <c r="F129" s="3" t="n"/>
      <c r="G129" s="3" t="n"/>
      <c r="H129" t="str">
        <f>IF(OR(A129="",F129=""),"",IF(N(E129)&gt;=F129,0,ROUNDUP((F129-N(E129))/MAX(1,N(G129)),0)*MAX(1,N(G129))))</f>
        <v/>
      </c>
      <c r="I129" s="4" t="n"/>
      <c r="J129" s="5" t="str">
        <f>IF(A129="","",ROUND(N(E129)*N(I129),2))</f>
        <v/>
      </c>
    </row>
    <row r="130">
      <c r="A130" s="3" t="n"/>
      <c r="B130" s="3" t="n"/>
      <c r="C130" s="3" t="n"/>
      <c r="D130" s="3" t="n"/>
      <c r="E130" s="3" t="n"/>
      <c r="F130" s="3" t="n"/>
      <c r="G130" s="3" t="n"/>
      <c r="H130" t="str">
        <f>IF(OR(A130="",F130=""),"",IF(N(E130)&gt;=F130,0,ROUNDUP((F130-N(E130))/MAX(1,N(G130)),0)*MAX(1,N(G130))))</f>
        <v/>
      </c>
      <c r="I130" s="4" t="n"/>
      <c r="J130" s="5" t="str">
        <f>IF(A130="","",ROUND(N(E130)*N(I130),2))</f>
        <v/>
      </c>
    </row>
    <row r="131">
      <c r="A131" s="3" t="n"/>
      <c r="B131" s="3" t="n"/>
      <c r="C131" s="3" t="n"/>
      <c r="D131" s="3" t="n"/>
      <c r="E131" s="3" t="n"/>
      <c r="F131" s="3" t="n"/>
      <c r="G131" s="3" t="n"/>
      <c r="H131" t="str">
        <f>IF(OR(A131="",F131=""),"",IF(N(E131)&gt;=F131,0,ROUNDUP((F131-N(E131))/MAX(1,N(G131)),0)*MAX(1,N(G131))))</f>
        <v/>
      </c>
      <c r="I131" s="4" t="n"/>
      <c r="J131" s="5" t="str">
        <f>IF(A131="","",ROUND(N(E131)*N(I131),2))</f>
        <v/>
      </c>
    </row>
    <row r="132">
      <c r="A132" s="3" t="n"/>
      <c r="B132" s="3" t="n"/>
      <c r="C132" s="3" t="n"/>
      <c r="D132" s="3" t="n"/>
      <c r="E132" s="3" t="n"/>
      <c r="F132" s="3" t="n"/>
      <c r="G132" s="3" t="n"/>
      <c r="H132" t="str">
        <f>IF(OR(A132="",F132=""),"",IF(N(E132)&gt;=F132,0,ROUNDUP((F132-N(E132))/MAX(1,N(G132)),0)*MAX(1,N(G132))))</f>
        <v/>
      </c>
      <c r="I132" s="4" t="n"/>
      <c r="J132" s="5" t="str">
        <f>IF(A132="","",ROUND(N(E132)*N(I132),2))</f>
        <v/>
      </c>
    </row>
    <row r="133">
      <c r="A133" s="3" t="n"/>
      <c r="B133" s="3" t="n"/>
      <c r="C133" s="3" t="n"/>
      <c r="D133" s="3" t="n"/>
      <c r="E133" s="3" t="n"/>
      <c r="F133" s="3" t="n"/>
      <c r="G133" s="3" t="n"/>
      <c r="H133" t="str">
        <f>IF(OR(A133="",F133=""),"",IF(N(E133)&gt;=F133,0,ROUNDUP((F133-N(E133))/MAX(1,N(G133)),0)*MAX(1,N(G133))))</f>
        <v/>
      </c>
      <c r="I133" s="4" t="n"/>
      <c r="J133" s="5" t="str">
        <f>IF(A133="","",ROUND(N(E133)*N(I133),2))</f>
        <v/>
      </c>
    </row>
    <row r="134">
      <c r="A134" s="3" t="n"/>
      <c r="B134" s="3" t="n"/>
      <c r="C134" s="3" t="n"/>
      <c r="D134" s="3" t="n"/>
      <c r="E134" s="3" t="n"/>
      <c r="F134" s="3" t="n"/>
      <c r="G134" s="3" t="n"/>
      <c r="H134" t="str">
        <f>IF(OR(A134="",F134=""),"",IF(N(E134)&gt;=F134,0,ROUNDUP((F134-N(E134))/MAX(1,N(G134)),0)*MAX(1,N(G134))))</f>
        <v/>
      </c>
      <c r="I134" s="4" t="n"/>
      <c r="J134" s="5" t="str">
        <f>IF(A134="","",ROUND(N(E134)*N(I134),2))</f>
        <v/>
      </c>
    </row>
    <row r="135">
      <c r="A135" s="3" t="n"/>
      <c r="B135" s="3" t="n"/>
      <c r="C135" s="3" t="n"/>
      <c r="D135" s="3" t="n"/>
      <c r="E135" s="3" t="n"/>
      <c r="F135" s="3" t="n"/>
      <c r="G135" s="3" t="n"/>
      <c r="H135" t="str">
        <f>IF(OR(A135="",F135=""),"",IF(N(E135)&gt;=F135,0,ROUNDUP((F135-N(E135))/MAX(1,N(G135)),0)*MAX(1,N(G135))))</f>
        <v/>
      </c>
      <c r="I135" s="4" t="n"/>
      <c r="J135" s="5" t="str">
        <f>IF(A135="","",ROUND(N(E135)*N(I135),2))</f>
        <v/>
      </c>
    </row>
    <row r="136">
      <c r="A136" s="3" t="n"/>
      <c r="B136" s="3" t="n"/>
      <c r="C136" s="3" t="n"/>
      <c r="D136" s="3" t="n"/>
      <c r="E136" s="3" t="n"/>
      <c r="F136" s="3" t="n"/>
      <c r="G136" s="3" t="n"/>
      <c r="H136" t="str">
        <f>IF(OR(A136="",F136=""),"",IF(N(E136)&gt;=F136,0,ROUNDUP((F136-N(E136))/MAX(1,N(G136)),0)*MAX(1,N(G136))))</f>
        <v/>
      </c>
      <c r="I136" s="4" t="n"/>
      <c r="J136" s="5" t="str">
        <f>IF(A136="","",ROUND(N(E136)*N(I136),2))</f>
        <v/>
      </c>
    </row>
    <row r="137">
      <c r="A137" s="3" t="n"/>
      <c r="B137" s="3" t="n"/>
      <c r="C137" s="3" t="n"/>
      <c r="D137" s="3" t="n"/>
      <c r="E137" s="3" t="n"/>
      <c r="F137" s="3" t="n"/>
      <c r="G137" s="3" t="n"/>
      <c r="H137" t="str">
        <f>IF(OR(A137="",F137=""),"",IF(N(E137)&gt;=F137,0,ROUNDUP((F137-N(E137))/MAX(1,N(G137)),0)*MAX(1,N(G137))))</f>
        <v/>
      </c>
      <c r="I137" s="4" t="n"/>
      <c r="J137" s="5" t="str">
        <f>IF(A137="","",ROUND(N(E137)*N(I137),2))</f>
        <v/>
      </c>
    </row>
    <row r="138">
      <c r="A138" s="3" t="n"/>
      <c r="B138" s="3" t="n"/>
      <c r="C138" s="3" t="n"/>
      <c r="D138" s="3" t="n"/>
      <c r="E138" s="3" t="n"/>
      <c r="F138" s="3" t="n"/>
      <c r="G138" s="3" t="n"/>
      <c r="H138" t="str">
        <f>IF(OR(A138="",F138=""),"",IF(N(E138)&gt;=F138,0,ROUNDUP((F138-N(E138))/MAX(1,N(G138)),0)*MAX(1,N(G138))))</f>
        <v/>
      </c>
      <c r="I138" s="4" t="n"/>
      <c r="J138" s="5" t="str">
        <f>IF(A138="","",ROUND(N(E138)*N(I138),2))</f>
        <v/>
      </c>
    </row>
    <row r="139">
      <c r="A139" s="3" t="n"/>
      <c r="B139" s="3" t="n"/>
      <c r="C139" s="3" t="n"/>
      <c r="D139" s="3" t="n"/>
      <c r="E139" s="3" t="n"/>
      <c r="F139" s="3" t="n"/>
      <c r="G139" s="3" t="n"/>
      <c r="H139" t="str">
        <f>IF(OR(A139="",F139=""),"",IF(N(E139)&gt;=F139,0,ROUNDUP((F139-N(E139))/MAX(1,N(G139)),0)*MAX(1,N(G139))))</f>
        <v/>
      </c>
      <c r="I139" s="4" t="n"/>
      <c r="J139" s="5" t="str">
        <f>IF(A139="","",ROUND(N(E139)*N(I139),2))</f>
        <v/>
      </c>
    </row>
    <row r="140">
      <c r="A140" s="3" t="n"/>
      <c r="B140" s="3" t="n"/>
      <c r="C140" s="3" t="n"/>
      <c r="D140" s="3" t="n"/>
      <c r="E140" s="3" t="n"/>
      <c r="F140" s="3" t="n"/>
      <c r="G140" s="3" t="n"/>
      <c r="H140" t="str">
        <f>IF(OR(A140="",F140=""),"",IF(N(E140)&gt;=F140,0,ROUNDUP((F140-N(E140))/MAX(1,N(G140)),0)*MAX(1,N(G140))))</f>
        <v/>
      </c>
      <c r="I140" s="4" t="n"/>
      <c r="J140" s="5" t="str">
        <f>IF(A140="","",ROUND(N(E140)*N(I140),2))</f>
        <v/>
      </c>
    </row>
    <row r="141">
      <c r="A141" s="3" t="n"/>
      <c r="B141" s="3" t="n"/>
      <c r="C141" s="3" t="n"/>
      <c r="D141" s="3" t="n"/>
      <c r="E141" s="3" t="n"/>
      <c r="F141" s="3" t="n"/>
      <c r="G141" s="3" t="n"/>
      <c r="H141" t="str">
        <f>IF(OR(A141="",F141=""),"",IF(N(E141)&gt;=F141,0,ROUNDUP((F141-N(E141))/MAX(1,N(G141)),0)*MAX(1,N(G141))))</f>
        <v/>
      </c>
      <c r="I141" s="4" t="n"/>
      <c r="J141" s="5" t="str">
        <f>IF(A141="","",ROUND(N(E141)*N(I141),2))</f>
        <v/>
      </c>
    </row>
    <row r="142">
      <c r="A142" s="3" t="n"/>
      <c r="B142" s="3" t="n"/>
      <c r="C142" s="3" t="n"/>
      <c r="D142" s="3" t="n"/>
      <c r="E142" s="3" t="n"/>
      <c r="F142" s="3" t="n"/>
      <c r="G142" s="3" t="n"/>
      <c r="H142" t="str">
        <f>IF(OR(A142="",F142=""),"",IF(N(E142)&gt;=F142,0,ROUNDUP((F142-N(E142))/MAX(1,N(G142)),0)*MAX(1,N(G142))))</f>
        <v/>
      </c>
      <c r="I142" s="4" t="n"/>
      <c r="J142" s="5" t="str">
        <f>IF(A142="","",ROUND(N(E142)*N(I142),2))</f>
        <v/>
      </c>
    </row>
    <row r="143">
      <c r="A143" s="3" t="n"/>
      <c r="B143" s="3" t="n"/>
      <c r="C143" s="3" t="n"/>
      <c r="D143" s="3" t="n"/>
      <c r="E143" s="3" t="n"/>
      <c r="F143" s="3" t="n"/>
      <c r="G143" s="3" t="n"/>
      <c r="H143" t="str">
        <f>IF(OR(A143="",F143=""),"",IF(N(E143)&gt;=F143,0,ROUNDUP((F143-N(E143))/MAX(1,N(G143)),0)*MAX(1,N(G143))))</f>
        <v/>
      </c>
      <c r="I143" s="4" t="n"/>
      <c r="J143" s="5" t="str">
        <f>IF(A143="","",ROUND(N(E143)*N(I143),2))</f>
        <v/>
      </c>
    </row>
    <row r="144">
      <c r="A144" s="3" t="n"/>
      <c r="B144" s="3" t="n"/>
      <c r="C144" s="3" t="n"/>
      <c r="D144" s="3" t="n"/>
      <c r="E144" s="3" t="n"/>
      <c r="F144" s="3" t="n"/>
      <c r="G144" s="3" t="n"/>
      <c r="H144" t="str">
        <f>IF(OR(A144="",F144=""),"",IF(N(E144)&gt;=F144,0,ROUNDUP((F144-N(E144))/MAX(1,N(G144)),0)*MAX(1,N(G144))))</f>
        <v/>
      </c>
      <c r="I144" s="4" t="n"/>
      <c r="J144" s="5" t="str">
        <f>IF(A144="","",ROUND(N(E144)*N(I144),2))</f>
        <v/>
      </c>
    </row>
    <row r="145">
      <c r="A145" s="3" t="n"/>
      <c r="B145" s="3" t="n"/>
      <c r="C145" s="3" t="n"/>
      <c r="D145" s="3" t="n"/>
      <c r="E145" s="3" t="n"/>
      <c r="F145" s="3" t="n"/>
      <c r="G145" s="3" t="n"/>
      <c r="H145" t="str">
        <f>IF(OR(A145="",F145=""),"",IF(N(E145)&gt;=F145,0,ROUNDUP((F145-N(E145))/MAX(1,N(G145)),0)*MAX(1,N(G145))))</f>
        <v/>
      </c>
      <c r="I145" s="4" t="n"/>
      <c r="J145" s="5" t="str">
        <f>IF(A145="","",ROUND(N(E145)*N(I145),2))</f>
        <v/>
      </c>
    </row>
    <row r="146">
      <c r="A146" s="3" t="n"/>
      <c r="B146" s="3" t="n"/>
      <c r="C146" s="3" t="n"/>
      <c r="D146" s="3" t="n"/>
      <c r="E146" s="3" t="n"/>
      <c r="F146" s="3" t="n"/>
      <c r="G146" s="3" t="n"/>
      <c r="H146" t="str">
        <f>IF(OR(A146="",F146=""),"",IF(N(E146)&gt;=F146,0,ROUNDUP((F146-N(E146))/MAX(1,N(G146)),0)*MAX(1,N(G146))))</f>
        <v/>
      </c>
      <c r="I146" s="4" t="n"/>
      <c r="J146" s="5" t="str">
        <f>IF(A146="","",ROUND(N(E146)*N(I146),2))</f>
        <v/>
      </c>
    </row>
    <row r="147">
      <c r="A147" s="3" t="n"/>
      <c r="B147" s="3" t="n"/>
      <c r="C147" s="3" t="n"/>
      <c r="D147" s="3" t="n"/>
      <c r="E147" s="3" t="n"/>
      <c r="F147" s="3" t="n"/>
      <c r="G147" s="3" t="n"/>
      <c r="H147" t="str">
        <f>IF(OR(A147="",F147=""),"",IF(N(E147)&gt;=F147,0,ROUNDUP((F147-N(E147))/MAX(1,N(G147)),0)*MAX(1,N(G147))))</f>
        <v/>
      </c>
      <c r="I147" s="4" t="n"/>
      <c r="J147" s="5" t="str">
        <f>IF(A147="","",ROUND(N(E147)*N(I147),2))</f>
        <v/>
      </c>
    </row>
    <row r="148">
      <c r="A148" s="3" t="n"/>
      <c r="B148" s="3" t="n"/>
      <c r="C148" s="3" t="n"/>
      <c r="D148" s="3" t="n"/>
      <c r="E148" s="3" t="n"/>
      <c r="F148" s="3" t="n"/>
      <c r="G148" s="3" t="n"/>
      <c r="H148" t="str">
        <f>IF(OR(A148="",F148=""),"",IF(N(E148)&gt;=F148,0,ROUNDUP((F148-N(E148))/MAX(1,N(G148)),0)*MAX(1,N(G148))))</f>
        <v/>
      </c>
      <c r="I148" s="4" t="n"/>
      <c r="J148" s="5" t="str">
        <f>IF(A148="","",ROUND(N(E148)*N(I148),2))</f>
        <v/>
      </c>
    </row>
    <row r="149">
      <c r="A149" s="3" t="n"/>
      <c r="B149" s="3" t="n"/>
      <c r="C149" s="3" t="n"/>
      <c r="D149" s="3" t="n"/>
      <c r="E149" s="3" t="n"/>
      <c r="F149" s="3" t="n"/>
      <c r="G149" s="3" t="n"/>
      <c r="H149" t="str">
        <f>IF(OR(A149="",F149=""),"",IF(N(E149)&gt;=F149,0,ROUNDUP((F149-N(E149))/MAX(1,N(G149)),0)*MAX(1,N(G149))))</f>
        <v/>
      </c>
      <c r="I149" s="4" t="n"/>
      <c r="J149" s="5" t="str">
        <f>IF(A149="","",ROUND(N(E149)*N(I149),2))</f>
        <v/>
      </c>
    </row>
    <row r="150">
      <c r="A150" s="3" t="n"/>
      <c r="B150" s="3" t="n"/>
      <c r="C150" s="3" t="n"/>
      <c r="D150" s="3" t="n"/>
      <c r="E150" s="3" t="n"/>
      <c r="F150" s="3" t="n"/>
      <c r="G150" s="3" t="n"/>
      <c r="H150" t="str">
        <f>IF(OR(A150="",F150=""),"",IF(N(E150)&gt;=F150,0,ROUNDUP((F150-N(E150))/MAX(1,N(G150)),0)*MAX(1,N(G150))))</f>
        <v/>
      </c>
      <c r="I150" s="4" t="n"/>
      <c r="J150" s="5" t="str">
        <f>IF(A150="","",ROUND(N(E150)*N(I150),2))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7" customWidth="1" min="3" max="3"/>
    <col width="11" customWidth="1" min="4" max="4"/>
    <col width="13" customWidth="1" min="5" max="5"/>
    <col width="9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8" customWidth="1" min="13" max="13"/>
  </cols>
  <sheetData>
    <row r="1" ht="30" customHeight="1">
      <c r="A1" s="1" t="inlineStr">
        <is>
          <t>Batch</t>
        </is>
      </c>
      <c r="B1" s="1" t="inlineStr">
        <is>
          <t>Beer</t>
        </is>
      </c>
      <c r="C1" s="1" t="inlineStr">
        <is>
          <t>Tank</t>
        </is>
      </c>
      <c r="D1" s="1" t="inlineStr">
        <is>
          <t>Brewed</t>
        </is>
      </c>
      <c r="E1" s="1" t="inlineStr">
        <is>
          <t>Status</t>
        </is>
      </c>
      <c r="F1" s="1" t="inlineStr">
        <is>
          <t>Barrels brewed</t>
        </is>
      </c>
      <c r="G1" s="1" t="inlineStr">
        <is>
          <t>Ingredient cost</t>
        </is>
      </c>
      <c r="H1" s="1" t="inlineStr">
        <is>
          <t>Cost a barrel brewed</t>
        </is>
      </c>
      <c r="I1" s="1" t="inlineStr">
        <is>
          <t>Loss to packaging</t>
        </is>
      </c>
      <c r="J1" s="1" t="inlineStr">
        <is>
          <t>Barrels to package</t>
        </is>
      </c>
      <c r="K1" s="1" t="inlineStr">
        <is>
          <t>Cost a barrel packaged</t>
        </is>
      </c>
      <c r="M1" s="2" t="inlineStr">
        <is>
          <t>Barrels in tanks</t>
        </is>
      </c>
    </row>
    <row r="2">
      <c r="A2" s="3" t="inlineStr">
        <is>
          <t>B-2614</t>
        </is>
      </c>
      <c r="B2" s="3" t="inlineStr">
        <is>
          <t>Pale ale</t>
        </is>
      </c>
      <c r="C2" s="3" t="inlineStr">
        <is>
          <t>FV1</t>
        </is>
      </c>
      <c r="D2" s="6" t="n">
        <v>46287</v>
      </c>
      <c r="E2" s="3" t="inlineStr">
        <is>
          <t>Conditioning</t>
        </is>
      </c>
      <c r="F2" s="3" t="n">
        <v>7</v>
      </c>
      <c r="G2" s="4" t="n">
        <v>560</v>
      </c>
      <c r="H2" s="5">
        <f>IF(OR(A2="",N(F2)=0),"",ROUND(N(G2)/F2,2))</f>
        <v>80</v>
      </c>
      <c r="I2" s="7" t="n">
        <v>0.1</v>
      </c>
      <c r="J2" s="8">
        <f>IF(A2="","",ROUND(N(F2)*(1-N(I2)),2))</f>
        <v>6.3</v>
      </c>
      <c r="K2" s="5">
        <f>IF(OR(A2="",N(J2)=0),"",ROUND(N(G2)/J2,2))</f>
        <v>88.89</v>
      </c>
      <c r="M2">
        <f>SUM(F2:F100)</f>
        <v>21</v>
      </c>
    </row>
    <row r="3">
      <c r="A3" s="3" t="inlineStr">
        <is>
          <t>B-2615</t>
        </is>
      </c>
      <c r="B3" s="3" t="inlineStr">
        <is>
          <t>IPA</t>
        </is>
      </c>
      <c r="C3" s="3" t="inlineStr">
        <is>
          <t>FV2</t>
        </is>
      </c>
      <c r="D3" s="6" t="n">
        <v>46294</v>
      </c>
      <c r="E3" s="3" t="inlineStr">
        <is>
          <t>Fermenting</t>
        </is>
      </c>
      <c r="F3" s="3" t="n">
        <v>7</v>
      </c>
      <c r="G3" s="4" t="n">
        <v>910</v>
      </c>
      <c r="H3" s="5">
        <f>IF(OR(A3="",N(F3)=0),"",ROUND(N(G3)/F3,2))</f>
        <v>130</v>
      </c>
      <c r="I3" s="7" t="n">
        <v>0.12</v>
      </c>
      <c r="J3" s="8">
        <f>IF(A3="","",ROUND(N(F3)*(1-N(I3)),2))</f>
        <v>6.16</v>
      </c>
      <c r="K3" s="5">
        <f>IF(OR(A3="",N(J3)=0),"",ROUND(N(G3)/J3,2))</f>
        <v>147.73</v>
      </c>
    </row>
    <row r="4">
      <c r="A4" s="3" t="inlineStr">
        <is>
          <t>B-2616</t>
        </is>
      </c>
      <c r="B4" s="3" t="inlineStr">
        <is>
          <t>Stout</t>
        </is>
      </c>
      <c r="C4" s="3" t="inlineStr">
        <is>
          <t>FV3</t>
        </is>
      </c>
      <c r="D4" s="6" t="n">
        <v>46301</v>
      </c>
      <c r="E4" s="3" t="inlineStr">
        <is>
          <t>Fermenting</t>
        </is>
      </c>
      <c r="F4" s="3" t="n">
        <v>7</v>
      </c>
      <c r="G4" s="4" t="n">
        <v>640</v>
      </c>
      <c r="H4" s="5">
        <f>IF(OR(A4="",N(F4)=0),"",ROUND(N(G4)/F4,2))</f>
        <v>91.43</v>
      </c>
      <c r="I4" s="7" t="n">
        <v>0.1</v>
      </c>
      <c r="J4" s="8">
        <f>IF(A4="","",ROUND(N(F4)*(1-N(I4)),2))</f>
        <v>6.3</v>
      </c>
      <c r="K4" s="5">
        <f>IF(OR(A4="",N(J4)=0),"",ROUND(N(G4)/J4,2))</f>
        <v>101.59</v>
      </c>
      <c r="M4" s="9" t="inlineStr">
        <is>
          <t>Cost in tanks</t>
        </is>
      </c>
    </row>
    <row r="5">
      <c r="A5" s="3" t="n"/>
      <c r="B5" s="3" t="n"/>
      <c r="C5" s="3" t="n"/>
      <c r="D5" s="6" t="n"/>
      <c r="E5" s="3" t="n"/>
      <c r="F5" s="3" t="n"/>
      <c r="G5" s="4" t="n"/>
      <c r="H5" s="5" t="str">
        <f>IF(OR(A5="",N(F5)=0),"",ROUND(N(G5)/F5,2))</f>
        <v/>
      </c>
      <c r="I5" s="7" t="n"/>
      <c r="J5" s="8" t="str">
        <f>IF(A5="","",ROUND(N(F5)*(1-N(I5)),2))</f>
        <v/>
      </c>
      <c r="K5" s="5" t="str">
        <f>IF(OR(A5="",N(J5)=0),"",ROUND(N(G5)/J5,2))</f>
        <v/>
      </c>
      <c r="M5" s="5">
        <f>SUM(G2:G100)</f>
        <v>2110</v>
      </c>
    </row>
    <row r="6">
      <c r="A6" s="3" t="n"/>
      <c r="B6" s="3" t="n"/>
      <c r="C6" s="3" t="n"/>
      <c r="D6" s="6" t="n"/>
      <c r="E6" s="3" t="n"/>
      <c r="F6" s="3" t="n"/>
      <c r="G6" s="4" t="n"/>
      <c r="H6" s="5" t="str">
        <f>IF(OR(A6="",N(F6)=0),"",ROUND(N(G6)/F6,2))</f>
        <v/>
      </c>
      <c r="I6" s="7" t="n"/>
      <c r="J6" s="8" t="str">
        <f>IF(A6="","",ROUND(N(F6)*(1-N(I6)),2))</f>
        <v/>
      </c>
      <c r="K6" s="5" t="str">
        <f>IF(OR(A6="",N(J6)=0),"",ROUND(N(G6)/J6,2))</f>
        <v/>
      </c>
    </row>
    <row r="7">
      <c r="A7" s="3" t="n"/>
      <c r="B7" s="3" t="n"/>
      <c r="C7" s="3" t="n"/>
      <c r="D7" s="6" t="n"/>
      <c r="E7" s="3" t="n"/>
      <c r="F7" s="3" t="n"/>
      <c r="G7" s="4" t="n"/>
      <c r="H7" s="5" t="str">
        <f>IF(OR(A7="",N(F7)=0),"",ROUND(N(G7)/F7,2))</f>
        <v/>
      </c>
      <c r="I7" s="7" t="n"/>
      <c r="J7" s="8" t="str">
        <f>IF(A7="","",ROUND(N(F7)*(1-N(I7)),2))</f>
        <v/>
      </c>
      <c r="K7" s="5" t="str">
        <f>IF(OR(A7="",N(J7)=0),"",ROUND(N(G7)/J7,2))</f>
        <v/>
      </c>
    </row>
    <row r="8">
      <c r="A8" s="3" t="n"/>
      <c r="B8" s="3" t="n"/>
      <c r="C8" s="3" t="n"/>
      <c r="D8" s="6" t="n"/>
      <c r="E8" s="3" t="n"/>
      <c r="F8" s="3" t="n"/>
      <c r="G8" s="4" t="n"/>
      <c r="H8" s="5" t="str">
        <f>IF(OR(A8="",N(F8)=0),"",ROUND(N(G8)/F8,2))</f>
        <v/>
      </c>
      <c r="I8" s="7" t="n"/>
      <c r="J8" s="8" t="str">
        <f>IF(A8="","",ROUND(N(F8)*(1-N(I8)),2))</f>
        <v/>
      </c>
      <c r="K8" s="5" t="str">
        <f>IF(OR(A8="",N(J8)=0),"",ROUND(N(G8)/J8,2))</f>
        <v/>
      </c>
    </row>
    <row r="9">
      <c r="A9" s="3" t="n"/>
      <c r="B9" s="3" t="n"/>
      <c r="C9" s="3" t="n"/>
      <c r="D9" s="6" t="n"/>
      <c r="E9" s="3" t="n"/>
      <c r="F9" s="3" t="n"/>
      <c r="G9" s="4" t="n"/>
      <c r="H9" s="5" t="str">
        <f>IF(OR(A9="",N(F9)=0),"",ROUND(N(G9)/F9,2))</f>
        <v/>
      </c>
      <c r="I9" s="7" t="n"/>
      <c r="J9" s="8" t="str">
        <f>IF(A9="","",ROUND(N(F9)*(1-N(I9)),2))</f>
        <v/>
      </c>
      <c r="K9" s="5" t="str">
        <f>IF(OR(A9="",N(J9)=0),"",ROUND(N(G9)/J9,2))</f>
        <v/>
      </c>
    </row>
    <row r="10">
      <c r="A10" s="3" t="n"/>
      <c r="B10" s="3" t="n"/>
      <c r="C10" s="3" t="n"/>
      <c r="D10" s="6" t="n"/>
      <c r="E10" s="3" t="n"/>
      <c r="F10" s="3" t="n"/>
      <c r="G10" s="4" t="n"/>
      <c r="H10" s="5" t="str">
        <f>IF(OR(A10="",N(F10)=0),"",ROUND(N(G10)/F10,2))</f>
        <v/>
      </c>
      <c r="I10" s="7" t="n"/>
      <c r="J10" s="8" t="str">
        <f>IF(A10="","",ROUND(N(F10)*(1-N(I10)),2))</f>
        <v/>
      </c>
      <c r="K10" s="5" t="str">
        <f>IF(OR(A10="",N(J10)=0),"",ROUND(N(G10)/J10,2))</f>
        <v/>
      </c>
    </row>
    <row r="11">
      <c r="A11" s="3" t="n"/>
      <c r="B11" s="3" t="n"/>
      <c r="C11" s="3" t="n"/>
      <c r="D11" s="6" t="n"/>
      <c r="E11" s="3" t="n"/>
      <c r="F11" s="3" t="n"/>
      <c r="G11" s="4" t="n"/>
      <c r="H11" s="5" t="str">
        <f>IF(OR(A11="",N(F11)=0),"",ROUND(N(G11)/F11,2))</f>
        <v/>
      </c>
      <c r="I11" s="7" t="n"/>
      <c r="J11" s="8" t="str">
        <f>IF(A11="","",ROUND(N(F11)*(1-N(I11)),2))</f>
        <v/>
      </c>
      <c r="K11" s="5" t="str">
        <f>IF(OR(A11="",N(J11)=0),"",ROUND(N(G11)/J11,2))</f>
        <v/>
      </c>
    </row>
    <row r="12">
      <c r="A12" s="3" t="n"/>
      <c r="B12" s="3" t="n"/>
      <c r="C12" s="3" t="n"/>
      <c r="D12" s="6" t="n"/>
      <c r="E12" s="3" t="n"/>
      <c r="F12" s="3" t="n"/>
      <c r="G12" s="4" t="n"/>
      <c r="H12" s="5" t="str">
        <f>IF(OR(A12="",N(F12)=0),"",ROUND(N(G12)/F12,2))</f>
        <v/>
      </c>
      <c r="I12" s="7" t="n"/>
      <c r="J12" s="8" t="str">
        <f>IF(A12="","",ROUND(N(F12)*(1-N(I12)),2))</f>
        <v/>
      </c>
      <c r="K12" s="5" t="str">
        <f>IF(OR(A12="",N(J12)=0),"",ROUND(N(G12)/J12,2))</f>
        <v/>
      </c>
    </row>
    <row r="13">
      <c r="A13" s="3" t="n"/>
      <c r="B13" s="3" t="n"/>
      <c r="C13" s="3" t="n"/>
      <c r="D13" s="6" t="n"/>
      <c r="E13" s="3" t="n"/>
      <c r="F13" s="3" t="n"/>
      <c r="G13" s="4" t="n"/>
      <c r="H13" s="5" t="str">
        <f>IF(OR(A13="",N(F13)=0),"",ROUND(N(G13)/F13,2))</f>
        <v/>
      </c>
      <c r="I13" s="7" t="n"/>
      <c r="J13" s="8" t="str">
        <f>IF(A13="","",ROUND(N(F13)*(1-N(I13)),2))</f>
        <v/>
      </c>
      <c r="K13" s="5" t="str">
        <f>IF(OR(A13="",N(J13)=0),"",ROUND(N(G13)/J13,2))</f>
        <v/>
      </c>
    </row>
    <row r="14">
      <c r="A14" s="3" t="n"/>
      <c r="B14" s="3" t="n"/>
      <c r="C14" s="3" t="n"/>
      <c r="D14" s="6" t="n"/>
      <c r="E14" s="3" t="n"/>
      <c r="F14" s="3" t="n"/>
      <c r="G14" s="4" t="n"/>
      <c r="H14" s="5" t="str">
        <f>IF(OR(A14="",N(F14)=0),"",ROUND(N(G14)/F14,2))</f>
        <v/>
      </c>
      <c r="I14" s="7" t="n"/>
      <c r="J14" s="8" t="str">
        <f>IF(A14="","",ROUND(N(F14)*(1-N(I14)),2))</f>
        <v/>
      </c>
      <c r="K14" s="5" t="str">
        <f>IF(OR(A14="",N(J14)=0),"",ROUND(N(G14)/J14,2))</f>
        <v/>
      </c>
    </row>
    <row r="15">
      <c r="A15" s="3" t="n"/>
      <c r="B15" s="3" t="n"/>
      <c r="C15" s="3" t="n"/>
      <c r="D15" s="6" t="n"/>
      <c r="E15" s="3" t="n"/>
      <c r="F15" s="3" t="n"/>
      <c r="G15" s="4" t="n"/>
      <c r="H15" s="5" t="str">
        <f>IF(OR(A15="",N(F15)=0),"",ROUND(N(G15)/F15,2))</f>
        <v/>
      </c>
      <c r="I15" s="7" t="n"/>
      <c r="J15" s="8" t="str">
        <f>IF(A15="","",ROUND(N(F15)*(1-N(I15)),2))</f>
        <v/>
      </c>
      <c r="K15" s="5" t="str">
        <f>IF(OR(A15="",N(J15)=0),"",ROUND(N(G15)/J15,2))</f>
        <v/>
      </c>
    </row>
    <row r="16">
      <c r="A16" s="3" t="n"/>
      <c r="B16" s="3" t="n"/>
      <c r="C16" s="3" t="n"/>
      <c r="D16" s="6" t="n"/>
      <c r="E16" s="3" t="n"/>
      <c r="F16" s="3" t="n"/>
      <c r="G16" s="4" t="n"/>
      <c r="H16" s="5" t="str">
        <f>IF(OR(A16="",N(F16)=0),"",ROUND(N(G16)/F16,2))</f>
        <v/>
      </c>
      <c r="I16" s="7" t="n"/>
      <c r="J16" s="8" t="str">
        <f>IF(A16="","",ROUND(N(F16)*(1-N(I16)),2))</f>
        <v/>
      </c>
      <c r="K16" s="5" t="str">
        <f>IF(OR(A16="",N(J16)=0),"",ROUND(N(G16)/J16,2))</f>
        <v/>
      </c>
    </row>
    <row r="17">
      <c r="A17" s="3" t="n"/>
      <c r="B17" s="3" t="n"/>
      <c r="C17" s="3" t="n"/>
      <c r="D17" s="6" t="n"/>
      <c r="E17" s="3" t="n"/>
      <c r="F17" s="3" t="n"/>
      <c r="G17" s="4" t="n"/>
      <c r="H17" s="5" t="str">
        <f>IF(OR(A17="",N(F17)=0),"",ROUND(N(G17)/F17,2))</f>
        <v/>
      </c>
      <c r="I17" s="7" t="n"/>
      <c r="J17" s="8" t="str">
        <f>IF(A17="","",ROUND(N(F17)*(1-N(I17)),2))</f>
        <v/>
      </c>
      <c r="K17" s="5" t="str">
        <f>IF(OR(A17="",N(J17)=0),"",ROUND(N(G17)/J17,2))</f>
        <v/>
      </c>
    </row>
    <row r="18">
      <c r="A18" s="3" t="n"/>
      <c r="B18" s="3" t="n"/>
      <c r="C18" s="3" t="n"/>
      <c r="D18" s="6" t="n"/>
      <c r="E18" s="3" t="n"/>
      <c r="F18" s="3" t="n"/>
      <c r="G18" s="4" t="n"/>
      <c r="H18" s="5" t="str">
        <f>IF(OR(A18="",N(F18)=0),"",ROUND(N(G18)/F18,2))</f>
        <v/>
      </c>
      <c r="I18" s="7" t="n"/>
      <c r="J18" s="8" t="str">
        <f>IF(A18="","",ROUND(N(F18)*(1-N(I18)),2))</f>
        <v/>
      </c>
      <c r="K18" s="5" t="str">
        <f>IF(OR(A18="",N(J18)=0),"",ROUND(N(G18)/J18,2))</f>
        <v/>
      </c>
    </row>
    <row r="19">
      <c r="A19" s="3" t="n"/>
      <c r="B19" s="3" t="n"/>
      <c r="C19" s="3" t="n"/>
      <c r="D19" s="6" t="n"/>
      <c r="E19" s="3" t="n"/>
      <c r="F19" s="3" t="n"/>
      <c r="G19" s="4" t="n"/>
      <c r="H19" s="5" t="str">
        <f>IF(OR(A19="",N(F19)=0),"",ROUND(N(G19)/F19,2))</f>
        <v/>
      </c>
      <c r="I19" s="7" t="n"/>
      <c r="J19" s="8" t="str">
        <f>IF(A19="","",ROUND(N(F19)*(1-N(I19)),2))</f>
        <v/>
      </c>
      <c r="K19" s="5" t="str">
        <f>IF(OR(A19="",N(J19)=0),"",ROUND(N(G19)/J19,2))</f>
        <v/>
      </c>
    </row>
    <row r="20">
      <c r="A20" s="3" t="n"/>
      <c r="B20" s="3" t="n"/>
      <c r="C20" s="3" t="n"/>
      <c r="D20" s="6" t="n"/>
      <c r="E20" s="3" t="n"/>
      <c r="F20" s="3" t="n"/>
      <c r="G20" s="4" t="n"/>
      <c r="H20" s="5" t="str">
        <f>IF(OR(A20="",N(F20)=0),"",ROUND(N(G20)/F20,2))</f>
        <v/>
      </c>
      <c r="I20" s="7" t="n"/>
      <c r="J20" s="8" t="str">
        <f>IF(A20="","",ROUND(N(F20)*(1-N(I20)),2))</f>
        <v/>
      </c>
      <c r="K20" s="5" t="str">
        <f>IF(OR(A20="",N(J20)=0),"",ROUND(N(G20)/J20,2))</f>
        <v/>
      </c>
    </row>
    <row r="21">
      <c r="A21" s="3" t="n"/>
      <c r="B21" s="3" t="n"/>
      <c r="C21" s="3" t="n"/>
      <c r="D21" s="6" t="n"/>
      <c r="E21" s="3" t="n"/>
      <c r="F21" s="3" t="n"/>
      <c r="G21" s="4" t="n"/>
      <c r="H21" s="5" t="str">
        <f>IF(OR(A21="",N(F21)=0),"",ROUND(N(G21)/F21,2))</f>
        <v/>
      </c>
      <c r="I21" s="7" t="n"/>
      <c r="J21" s="8" t="str">
        <f>IF(A21="","",ROUND(N(F21)*(1-N(I21)),2))</f>
        <v/>
      </c>
      <c r="K21" s="5" t="str">
        <f>IF(OR(A21="",N(J21)=0),"",ROUND(N(G21)/J21,2))</f>
        <v/>
      </c>
    </row>
    <row r="22">
      <c r="A22" s="3" t="n"/>
      <c r="B22" s="3" t="n"/>
      <c r="C22" s="3" t="n"/>
      <c r="D22" s="6" t="n"/>
      <c r="E22" s="3" t="n"/>
      <c r="F22" s="3" t="n"/>
      <c r="G22" s="4" t="n"/>
      <c r="H22" s="5" t="str">
        <f>IF(OR(A22="",N(F22)=0),"",ROUND(N(G22)/F22,2))</f>
        <v/>
      </c>
      <c r="I22" s="7" t="n"/>
      <c r="J22" s="8" t="str">
        <f>IF(A22="","",ROUND(N(F22)*(1-N(I22)),2))</f>
        <v/>
      </c>
      <c r="K22" s="5" t="str">
        <f>IF(OR(A22="",N(J22)=0),"",ROUND(N(G22)/J22,2))</f>
        <v/>
      </c>
    </row>
    <row r="23">
      <c r="A23" s="3" t="n"/>
      <c r="B23" s="3" t="n"/>
      <c r="C23" s="3" t="n"/>
      <c r="D23" s="6" t="n"/>
      <c r="E23" s="3" t="n"/>
      <c r="F23" s="3" t="n"/>
      <c r="G23" s="4" t="n"/>
      <c r="H23" s="5" t="str">
        <f>IF(OR(A23="",N(F23)=0),"",ROUND(N(G23)/F23,2))</f>
        <v/>
      </c>
      <c r="I23" s="7" t="n"/>
      <c r="J23" s="8" t="str">
        <f>IF(A23="","",ROUND(N(F23)*(1-N(I23)),2))</f>
        <v/>
      </c>
      <c r="K23" s="5" t="str">
        <f>IF(OR(A23="",N(J23)=0),"",ROUND(N(G23)/J23,2))</f>
        <v/>
      </c>
    </row>
    <row r="24">
      <c r="A24" s="3" t="n"/>
      <c r="B24" s="3" t="n"/>
      <c r="C24" s="3" t="n"/>
      <c r="D24" s="6" t="n"/>
      <c r="E24" s="3" t="n"/>
      <c r="F24" s="3" t="n"/>
      <c r="G24" s="4" t="n"/>
      <c r="H24" s="5" t="str">
        <f>IF(OR(A24="",N(F24)=0),"",ROUND(N(G24)/F24,2))</f>
        <v/>
      </c>
      <c r="I24" s="7" t="n"/>
      <c r="J24" s="8" t="str">
        <f>IF(A24="","",ROUND(N(F24)*(1-N(I24)),2))</f>
        <v/>
      </c>
      <c r="K24" s="5" t="str">
        <f>IF(OR(A24="",N(J24)=0),"",ROUND(N(G24)/J24,2))</f>
        <v/>
      </c>
    </row>
    <row r="25">
      <c r="A25" s="3" t="n"/>
      <c r="B25" s="3" t="n"/>
      <c r="C25" s="3" t="n"/>
      <c r="D25" s="6" t="n"/>
      <c r="E25" s="3" t="n"/>
      <c r="F25" s="3" t="n"/>
      <c r="G25" s="4" t="n"/>
      <c r="H25" s="5" t="str">
        <f>IF(OR(A25="",N(F25)=0),"",ROUND(N(G25)/F25,2))</f>
        <v/>
      </c>
      <c r="I25" s="7" t="n"/>
      <c r="J25" s="8" t="str">
        <f>IF(A25="","",ROUND(N(F25)*(1-N(I25)),2))</f>
        <v/>
      </c>
      <c r="K25" s="5" t="str">
        <f>IF(OR(A25="",N(J25)=0),"",ROUND(N(G25)/J25,2))</f>
        <v/>
      </c>
    </row>
    <row r="26">
      <c r="A26" s="3" t="n"/>
      <c r="B26" s="3" t="n"/>
      <c r="C26" s="3" t="n"/>
      <c r="D26" s="6" t="n"/>
      <c r="E26" s="3" t="n"/>
      <c r="F26" s="3" t="n"/>
      <c r="G26" s="4" t="n"/>
      <c r="H26" s="5" t="str">
        <f>IF(OR(A26="",N(F26)=0),"",ROUND(N(G26)/F26,2))</f>
        <v/>
      </c>
      <c r="I26" s="7" t="n"/>
      <c r="J26" s="8" t="str">
        <f>IF(A26="","",ROUND(N(F26)*(1-N(I26)),2))</f>
        <v/>
      </c>
      <c r="K26" s="5" t="str">
        <f>IF(OR(A26="",N(J26)=0),"",ROUND(N(G26)/J26,2))</f>
        <v/>
      </c>
    </row>
    <row r="27">
      <c r="A27" s="3" t="n"/>
      <c r="B27" s="3" t="n"/>
      <c r="C27" s="3" t="n"/>
      <c r="D27" s="6" t="n"/>
      <c r="E27" s="3" t="n"/>
      <c r="F27" s="3" t="n"/>
      <c r="G27" s="4" t="n"/>
      <c r="H27" s="5" t="str">
        <f>IF(OR(A27="",N(F27)=0),"",ROUND(N(G27)/F27,2))</f>
        <v/>
      </c>
      <c r="I27" s="7" t="n"/>
      <c r="J27" s="8" t="str">
        <f>IF(A27="","",ROUND(N(F27)*(1-N(I27)),2))</f>
        <v/>
      </c>
      <c r="K27" s="5" t="str">
        <f>IF(OR(A27="",N(J27)=0),"",ROUND(N(G27)/J27,2))</f>
        <v/>
      </c>
    </row>
    <row r="28">
      <c r="A28" s="3" t="n"/>
      <c r="B28" s="3" t="n"/>
      <c r="C28" s="3" t="n"/>
      <c r="D28" s="6" t="n"/>
      <c r="E28" s="3" t="n"/>
      <c r="F28" s="3" t="n"/>
      <c r="G28" s="4" t="n"/>
      <c r="H28" s="5" t="str">
        <f>IF(OR(A28="",N(F28)=0),"",ROUND(N(G28)/F28,2))</f>
        <v/>
      </c>
      <c r="I28" s="7" t="n"/>
      <c r="J28" s="8" t="str">
        <f>IF(A28="","",ROUND(N(F28)*(1-N(I28)),2))</f>
        <v/>
      </c>
      <c r="K28" s="5" t="str">
        <f>IF(OR(A28="",N(J28)=0),"",ROUND(N(G28)/J28,2))</f>
        <v/>
      </c>
    </row>
    <row r="29">
      <c r="A29" s="3" t="n"/>
      <c r="B29" s="3" t="n"/>
      <c r="C29" s="3" t="n"/>
      <c r="D29" s="6" t="n"/>
      <c r="E29" s="3" t="n"/>
      <c r="F29" s="3" t="n"/>
      <c r="G29" s="4" t="n"/>
      <c r="H29" s="5" t="str">
        <f>IF(OR(A29="",N(F29)=0),"",ROUND(N(G29)/F29,2))</f>
        <v/>
      </c>
      <c r="I29" s="7" t="n"/>
      <c r="J29" s="8" t="str">
        <f>IF(A29="","",ROUND(N(F29)*(1-N(I29)),2))</f>
        <v/>
      </c>
      <c r="K29" s="5" t="str">
        <f>IF(OR(A29="",N(J29)=0),"",ROUND(N(G29)/J29,2))</f>
        <v/>
      </c>
    </row>
    <row r="30">
      <c r="A30" s="3" t="n"/>
      <c r="B30" s="3" t="n"/>
      <c r="C30" s="3" t="n"/>
      <c r="D30" s="6" t="n"/>
      <c r="E30" s="3" t="n"/>
      <c r="F30" s="3" t="n"/>
      <c r="G30" s="4" t="n"/>
      <c r="H30" s="5" t="str">
        <f>IF(OR(A30="",N(F30)=0),"",ROUND(N(G30)/F30,2))</f>
        <v/>
      </c>
      <c r="I30" s="7" t="n"/>
      <c r="J30" s="8" t="str">
        <f>IF(A30="","",ROUND(N(F30)*(1-N(I30)),2))</f>
        <v/>
      </c>
      <c r="K30" s="5" t="str">
        <f>IF(OR(A30="",N(J30)=0),"",ROUND(N(G30)/J30,2))</f>
        <v/>
      </c>
    </row>
    <row r="31">
      <c r="A31" s="3" t="n"/>
      <c r="B31" s="3" t="n"/>
      <c r="C31" s="3" t="n"/>
      <c r="D31" s="6" t="n"/>
      <c r="E31" s="3" t="n"/>
      <c r="F31" s="3" t="n"/>
      <c r="G31" s="4" t="n"/>
      <c r="H31" s="5" t="str">
        <f>IF(OR(A31="",N(F31)=0),"",ROUND(N(G31)/F31,2))</f>
        <v/>
      </c>
      <c r="I31" s="7" t="n"/>
      <c r="J31" s="8" t="str">
        <f>IF(A31="","",ROUND(N(F31)*(1-N(I31)),2))</f>
        <v/>
      </c>
      <c r="K31" s="5" t="str">
        <f>IF(OR(A31="",N(J31)=0),"",ROUND(N(G31)/J31,2))</f>
        <v/>
      </c>
    </row>
    <row r="32">
      <c r="A32" s="3" t="n"/>
      <c r="B32" s="3" t="n"/>
      <c r="C32" s="3" t="n"/>
      <c r="D32" s="6" t="n"/>
      <c r="E32" s="3" t="n"/>
      <c r="F32" s="3" t="n"/>
      <c r="G32" s="4" t="n"/>
      <c r="H32" s="5" t="str">
        <f>IF(OR(A32="",N(F32)=0),"",ROUND(N(G32)/F32,2))</f>
        <v/>
      </c>
      <c r="I32" s="7" t="n"/>
      <c r="J32" s="8" t="str">
        <f>IF(A32="","",ROUND(N(F32)*(1-N(I32)),2))</f>
        <v/>
      </c>
      <c r="K32" s="5" t="str">
        <f>IF(OR(A32="",N(J32)=0),"",ROUND(N(G32)/J32,2))</f>
        <v/>
      </c>
    </row>
    <row r="33">
      <c r="A33" s="3" t="n"/>
      <c r="B33" s="3" t="n"/>
      <c r="C33" s="3" t="n"/>
      <c r="D33" s="6" t="n"/>
      <c r="E33" s="3" t="n"/>
      <c r="F33" s="3" t="n"/>
      <c r="G33" s="4" t="n"/>
      <c r="H33" s="5" t="str">
        <f>IF(OR(A33="",N(F33)=0),"",ROUND(N(G33)/F33,2))</f>
        <v/>
      </c>
      <c r="I33" s="7" t="n"/>
      <c r="J33" s="8" t="str">
        <f>IF(A33="","",ROUND(N(F33)*(1-N(I33)),2))</f>
        <v/>
      </c>
      <c r="K33" s="5" t="str">
        <f>IF(OR(A33="",N(J33)=0),"",ROUND(N(G33)/J33,2))</f>
        <v/>
      </c>
    </row>
    <row r="34">
      <c r="A34" s="3" t="n"/>
      <c r="B34" s="3" t="n"/>
      <c r="C34" s="3" t="n"/>
      <c r="D34" s="6" t="n"/>
      <c r="E34" s="3" t="n"/>
      <c r="F34" s="3" t="n"/>
      <c r="G34" s="4" t="n"/>
      <c r="H34" s="5" t="str">
        <f>IF(OR(A34="",N(F34)=0),"",ROUND(N(G34)/F34,2))</f>
        <v/>
      </c>
      <c r="I34" s="7" t="n"/>
      <c r="J34" s="8" t="str">
        <f>IF(A34="","",ROUND(N(F34)*(1-N(I34)),2))</f>
        <v/>
      </c>
      <c r="K34" s="5" t="str">
        <f>IF(OR(A34="",N(J34)=0),"",ROUND(N(G34)/J34,2))</f>
        <v/>
      </c>
    </row>
    <row r="35">
      <c r="A35" s="3" t="n"/>
      <c r="B35" s="3" t="n"/>
      <c r="C35" s="3" t="n"/>
      <c r="D35" s="6" t="n"/>
      <c r="E35" s="3" t="n"/>
      <c r="F35" s="3" t="n"/>
      <c r="G35" s="4" t="n"/>
      <c r="H35" s="5" t="str">
        <f>IF(OR(A35="",N(F35)=0),"",ROUND(N(G35)/F35,2))</f>
        <v/>
      </c>
      <c r="I35" s="7" t="n"/>
      <c r="J35" s="8" t="str">
        <f>IF(A35="","",ROUND(N(F35)*(1-N(I35)),2))</f>
        <v/>
      </c>
      <c r="K35" s="5" t="str">
        <f>IF(OR(A35="",N(J35)=0),"",ROUND(N(G35)/J35,2))</f>
        <v/>
      </c>
    </row>
    <row r="36">
      <c r="A36" s="3" t="n"/>
      <c r="B36" s="3" t="n"/>
      <c r="C36" s="3" t="n"/>
      <c r="D36" s="6" t="n"/>
      <c r="E36" s="3" t="n"/>
      <c r="F36" s="3" t="n"/>
      <c r="G36" s="4" t="n"/>
      <c r="H36" s="5" t="str">
        <f>IF(OR(A36="",N(F36)=0),"",ROUND(N(G36)/F36,2))</f>
        <v/>
      </c>
      <c r="I36" s="7" t="n"/>
      <c r="J36" s="8" t="str">
        <f>IF(A36="","",ROUND(N(F36)*(1-N(I36)),2))</f>
        <v/>
      </c>
      <c r="K36" s="5" t="str">
        <f>IF(OR(A36="",N(J36)=0),"",ROUND(N(G36)/J36,2))</f>
        <v/>
      </c>
    </row>
    <row r="37">
      <c r="A37" s="3" t="n"/>
      <c r="B37" s="3" t="n"/>
      <c r="C37" s="3" t="n"/>
      <c r="D37" s="6" t="n"/>
      <c r="E37" s="3" t="n"/>
      <c r="F37" s="3" t="n"/>
      <c r="G37" s="4" t="n"/>
      <c r="H37" s="5" t="str">
        <f>IF(OR(A37="",N(F37)=0),"",ROUND(N(G37)/F37,2))</f>
        <v/>
      </c>
      <c r="I37" s="7" t="n"/>
      <c r="J37" s="8" t="str">
        <f>IF(A37="","",ROUND(N(F37)*(1-N(I37)),2))</f>
        <v/>
      </c>
      <c r="K37" s="5" t="str">
        <f>IF(OR(A37="",N(J37)=0),"",ROUND(N(G37)/J37,2))</f>
        <v/>
      </c>
    </row>
    <row r="38">
      <c r="A38" s="3" t="n"/>
      <c r="B38" s="3" t="n"/>
      <c r="C38" s="3" t="n"/>
      <c r="D38" s="6" t="n"/>
      <c r="E38" s="3" t="n"/>
      <c r="F38" s="3" t="n"/>
      <c r="G38" s="4" t="n"/>
      <c r="H38" s="5" t="str">
        <f>IF(OR(A38="",N(F38)=0),"",ROUND(N(G38)/F38,2))</f>
        <v/>
      </c>
      <c r="I38" s="7" t="n"/>
      <c r="J38" s="8" t="str">
        <f>IF(A38="","",ROUND(N(F38)*(1-N(I38)),2))</f>
        <v/>
      </c>
      <c r="K38" s="5" t="str">
        <f>IF(OR(A38="",N(J38)=0),"",ROUND(N(G38)/J38,2))</f>
        <v/>
      </c>
    </row>
    <row r="39">
      <c r="A39" s="3" t="n"/>
      <c r="B39" s="3" t="n"/>
      <c r="C39" s="3" t="n"/>
      <c r="D39" s="6" t="n"/>
      <c r="E39" s="3" t="n"/>
      <c r="F39" s="3" t="n"/>
      <c r="G39" s="4" t="n"/>
      <c r="H39" s="5" t="str">
        <f>IF(OR(A39="",N(F39)=0),"",ROUND(N(G39)/F39,2))</f>
        <v/>
      </c>
      <c r="I39" s="7" t="n"/>
      <c r="J39" s="8" t="str">
        <f>IF(A39="","",ROUND(N(F39)*(1-N(I39)),2))</f>
        <v/>
      </c>
      <c r="K39" s="5" t="str">
        <f>IF(OR(A39="",N(J39)=0),"",ROUND(N(G39)/J39,2))</f>
        <v/>
      </c>
    </row>
    <row r="40">
      <c r="A40" s="3" t="n"/>
      <c r="B40" s="3" t="n"/>
      <c r="C40" s="3" t="n"/>
      <c r="D40" s="6" t="n"/>
      <c r="E40" s="3" t="n"/>
      <c r="F40" s="3" t="n"/>
      <c r="G40" s="4" t="n"/>
      <c r="H40" s="5" t="str">
        <f>IF(OR(A40="",N(F40)=0),"",ROUND(N(G40)/F40,2))</f>
        <v/>
      </c>
      <c r="I40" s="7" t="n"/>
      <c r="J40" s="8" t="str">
        <f>IF(A40="","",ROUND(N(F40)*(1-N(I40)),2))</f>
        <v/>
      </c>
      <c r="K40" s="5" t="str">
        <f>IF(OR(A40="",N(J40)=0),"",ROUND(N(G40)/J40,2))</f>
        <v/>
      </c>
    </row>
    <row r="41">
      <c r="A41" s="3" t="n"/>
      <c r="B41" s="3" t="n"/>
      <c r="C41" s="3" t="n"/>
      <c r="D41" s="6" t="n"/>
      <c r="E41" s="3" t="n"/>
      <c r="F41" s="3" t="n"/>
      <c r="G41" s="4" t="n"/>
      <c r="H41" s="5" t="str">
        <f>IF(OR(A41="",N(F41)=0),"",ROUND(N(G41)/F41,2))</f>
        <v/>
      </c>
      <c r="I41" s="7" t="n"/>
      <c r="J41" s="8" t="str">
        <f>IF(A41="","",ROUND(N(F41)*(1-N(I41)),2))</f>
        <v/>
      </c>
      <c r="K41" s="5" t="str">
        <f>IF(OR(A41="",N(J41)=0),"",ROUND(N(G41)/J41,2))</f>
        <v/>
      </c>
    </row>
    <row r="42">
      <c r="A42" s="3" t="n"/>
      <c r="B42" s="3" t="n"/>
      <c r="C42" s="3" t="n"/>
      <c r="D42" s="6" t="n"/>
      <c r="E42" s="3" t="n"/>
      <c r="F42" s="3" t="n"/>
      <c r="G42" s="4" t="n"/>
      <c r="H42" s="5" t="str">
        <f>IF(OR(A42="",N(F42)=0),"",ROUND(N(G42)/F42,2))</f>
        <v/>
      </c>
      <c r="I42" s="7" t="n"/>
      <c r="J42" s="8" t="str">
        <f>IF(A42="","",ROUND(N(F42)*(1-N(I42)),2))</f>
        <v/>
      </c>
      <c r="K42" s="5" t="str">
        <f>IF(OR(A42="",N(J42)=0),"",ROUND(N(G42)/J42,2))</f>
        <v/>
      </c>
    </row>
    <row r="43">
      <c r="A43" s="3" t="n"/>
      <c r="B43" s="3" t="n"/>
      <c r="C43" s="3" t="n"/>
      <c r="D43" s="6" t="n"/>
      <c r="E43" s="3" t="n"/>
      <c r="F43" s="3" t="n"/>
      <c r="G43" s="4" t="n"/>
      <c r="H43" s="5" t="str">
        <f>IF(OR(A43="",N(F43)=0),"",ROUND(N(G43)/F43,2))</f>
        <v/>
      </c>
      <c r="I43" s="7" t="n"/>
      <c r="J43" s="8" t="str">
        <f>IF(A43="","",ROUND(N(F43)*(1-N(I43)),2))</f>
        <v/>
      </c>
      <c r="K43" s="5" t="str">
        <f>IF(OR(A43="",N(J43)=0),"",ROUND(N(G43)/J43,2))</f>
        <v/>
      </c>
    </row>
    <row r="44">
      <c r="A44" s="3" t="n"/>
      <c r="B44" s="3" t="n"/>
      <c r="C44" s="3" t="n"/>
      <c r="D44" s="6" t="n"/>
      <c r="E44" s="3" t="n"/>
      <c r="F44" s="3" t="n"/>
      <c r="G44" s="4" t="n"/>
      <c r="H44" s="5" t="str">
        <f>IF(OR(A44="",N(F44)=0),"",ROUND(N(G44)/F44,2))</f>
        <v/>
      </c>
      <c r="I44" s="7" t="n"/>
      <c r="J44" s="8" t="str">
        <f>IF(A44="","",ROUND(N(F44)*(1-N(I44)),2))</f>
        <v/>
      </c>
      <c r="K44" s="5" t="str">
        <f>IF(OR(A44="",N(J44)=0),"",ROUND(N(G44)/J44,2))</f>
        <v/>
      </c>
    </row>
    <row r="45">
      <c r="A45" s="3" t="n"/>
      <c r="B45" s="3" t="n"/>
      <c r="C45" s="3" t="n"/>
      <c r="D45" s="6" t="n"/>
      <c r="E45" s="3" t="n"/>
      <c r="F45" s="3" t="n"/>
      <c r="G45" s="4" t="n"/>
      <c r="H45" s="5" t="str">
        <f>IF(OR(A45="",N(F45)=0),"",ROUND(N(G45)/F45,2))</f>
        <v/>
      </c>
      <c r="I45" s="7" t="n"/>
      <c r="J45" s="8" t="str">
        <f>IF(A45="","",ROUND(N(F45)*(1-N(I45)),2))</f>
        <v/>
      </c>
      <c r="K45" s="5" t="str">
        <f>IF(OR(A45="",N(J45)=0),"",ROUND(N(G45)/J45,2))</f>
        <v/>
      </c>
    </row>
    <row r="46">
      <c r="A46" s="3" t="n"/>
      <c r="B46" s="3" t="n"/>
      <c r="C46" s="3" t="n"/>
      <c r="D46" s="6" t="n"/>
      <c r="E46" s="3" t="n"/>
      <c r="F46" s="3" t="n"/>
      <c r="G46" s="4" t="n"/>
      <c r="H46" s="5" t="str">
        <f>IF(OR(A46="",N(F46)=0),"",ROUND(N(G46)/F46,2))</f>
        <v/>
      </c>
      <c r="I46" s="7" t="n"/>
      <c r="J46" s="8" t="str">
        <f>IF(A46="","",ROUND(N(F46)*(1-N(I46)),2))</f>
        <v/>
      </c>
      <c r="K46" s="5" t="str">
        <f>IF(OR(A46="",N(J46)=0),"",ROUND(N(G46)/J46,2))</f>
        <v/>
      </c>
    </row>
    <row r="47">
      <c r="A47" s="3" t="n"/>
      <c r="B47" s="3" t="n"/>
      <c r="C47" s="3" t="n"/>
      <c r="D47" s="6" t="n"/>
      <c r="E47" s="3" t="n"/>
      <c r="F47" s="3" t="n"/>
      <c r="G47" s="4" t="n"/>
      <c r="H47" s="5" t="str">
        <f>IF(OR(A47="",N(F47)=0),"",ROUND(N(G47)/F47,2))</f>
        <v/>
      </c>
      <c r="I47" s="7" t="n"/>
      <c r="J47" s="8" t="str">
        <f>IF(A47="","",ROUND(N(F47)*(1-N(I47)),2))</f>
        <v/>
      </c>
      <c r="K47" s="5" t="str">
        <f>IF(OR(A47="",N(J47)=0),"",ROUND(N(G47)/J47,2))</f>
        <v/>
      </c>
    </row>
    <row r="48">
      <c r="A48" s="3" t="n"/>
      <c r="B48" s="3" t="n"/>
      <c r="C48" s="3" t="n"/>
      <c r="D48" s="6" t="n"/>
      <c r="E48" s="3" t="n"/>
      <c r="F48" s="3" t="n"/>
      <c r="G48" s="4" t="n"/>
      <c r="H48" s="5" t="str">
        <f>IF(OR(A48="",N(F48)=0),"",ROUND(N(G48)/F48,2))</f>
        <v/>
      </c>
      <c r="I48" s="7" t="n"/>
      <c r="J48" s="8" t="str">
        <f>IF(A48="","",ROUND(N(F48)*(1-N(I48)),2))</f>
        <v/>
      </c>
      <c r="K48" s="5" t="str">
        <f>IF(OR(A48="",N(J48)=0),"",ROUND(N(G48)/J48,2))</f>
        <v/>
      </c>
    </row>
    <row r="49">
      <c r="A49" s="3" t="n"/>
      <c r="B49" s="3" t="n"/>
      <c r="C49" s="3" t="n"/>
      <c r="D49" s="6" t="n"/>
      <c r="E49" s="3" t="n"/>
      <c r="F49" s="3" t="n"/>
      <c r="G49" s="4" t="n"/>
      <c r="H49" s="5" t="str">
        <f>IF(OR(A49="",N(F49)=0),"",ROUND(N(G49)/F49,2))</f>
        <v/>
      </c>
      <c r="I49" s="7" t="n"/>
      <c r="J49" s="8" t="str">
        <f>IF(A49="","",ROUND(N(F49)*(1-N(I49)),2))</f>
        <v/>
      </c>
      <c r="K49" s="5" t="str">
        <f>IF(OR(A49="",N(J49)=0),"",ROUND(N(G49)/J49,2))</f>
        <v/>
      </c>
    </row>
    <row r="50">
      <c r="A50" s="3" t="n"/>
      <c r="B50" s="3" t="n"/>
      <c r="C50" s="3" t="n"/>
      <c r="D50" s="6" t="n"/>
      <c r="E50" s="3" t="n"/>
      <c r="F50" s="3" t="n"/>
      <c r="G50" s="4" t="n"/>
      <c r="H50" s="5" t="str">
        <f>IF(OR(A50="",N(F50)=0),"",ROUND(N(G50)/F50,2))</f>
        <v/>
      </c>
      <c r="I50" s="7" t="n"/>
      <c r="J50" s="8" t="str">
        <f>IF(A50="","",ROUND(N(F50)*(1-N(I50)),2))</f>
        <v/>
      </c>
      <c r="K50" s="5" t="str">
        <f>IF(OR(A50="",N(J50)=0),"",ROUND(N(G50)/J50,2))</f>
        <v/>
      </c>
    </row>
    <row r="51">
      <c r="A51" s="3" t="n"/>
      <c r="B51" s="3" t="n"/>
      <c r="C51" s="3" t="n"/>
      <c r="D51" s="6" t="n"/>
      <c r="E51" s="3" t="n"/>
      <c r="F51" s="3" t="n"/>
      <c r="G51" s="4" t="n"/>
      <c r="H51" s="5" t="str">
        <f>IF(OR(A51="",N(F51)=0),"",ROUND(N(G51)/F51,2))</f>
        <v/>
      </c>
      <c r="I51" s="7" t="n"/>
      <c r="J51" s="8" t="str">
        <f>IF(A51="","",ROUND(N(F51)*(1-N(I51)),2))</f>
        <v/>
      </c>
      <c r="K51" s="5" t="str">
        <f>IF(OR(A51="",N(J51)=0),"",ROUND(N(G51)/J51,2))</f>
        <v/>
      </c>
    </row>
    <row r="52">
      <c r="A52" s="3" t="n"/>
      <c r="B52" s="3" t="n"/>
      <c r="C52" s="3" t="n"/>
      <c r="D52" s="6" t="n"/>
      <c r="E52" s="3" t="n"/>
      <c r="F52" s="3" t="n"/>
      <c r="G52" s="4" t="n"/>
      <c r="H52" s="5" t="str">
        <f>IF(OR(A52="",N(F52)=0),"",ROUND(N(G52)/F52,2))</f>
        <v/>
      </c>
      <c r="I52" s="7" t="n"/>
      <c r="J52" s="8" t="str">
        <f>IF(A52="","",ROUND(N(F52)*(1-N(I52)),2))</f>
        <v/>
      </c>
      <c r="K52" s="5" t="str">
        <f>IF(OR(A52="",N(J52)=0),"",ROUND(N(G52)/J52,2))</f>
        <v/>
      </c>
    </row>
    <row r="53">
      <c r="A53" s="3" t="n"/>
      <c r="B53" s="3" t="n"/>
      <c r="C53" s="3" t="n"/>
      <c r="D53" s="6" t="n"/>
      <c r="E53" s="3" t="n"/>
      <c r="F53" s="3" t="n"/>
      <c r="G53" s="4" t="n"/>
      <c r="H53" s="5" t="str">
        <f>IF(OR(A53="",N(F53)=0),"",ROUND(N(G53)/F53,2))</f>
        <v/>
      </c>
      <c r="I53" s="7" t="n"/>
      <c r="J53" s="8" t="str">
        <f>IF(A53="","",ROUND(N(F53)*(1-N(I53)),2))</f>
        <v/>
      </c>
      <c r="K53" s="5" t="str">
        <f>IF(OR(A53="",N(J53)=0),"",ROUND(N(G53)/J53,2))</f>
        <v/>
      </c>
    </row>
    <row r="54">
      <c r="A54" s="3" t="n"/>
      <c r="B54" s="3" t="n"/>
      <c r="C54" s="3" t="n"/>
      <c r="D54" s="6" t="n"/>
      <c r="E54" s="3" t="n"/>
      <c r="F54" s="3" t="n"/>
      <c r="G54" s="4" t="n"/>
      <c r="H54" s="5" t="str">
        <f>IF(OR(A54="",N(F54)=0),"",ROUND(N(G54)/F54,2))</f>
        <v/>
      </c>
      <c r="I54" s="7" t="n"/>
      <c r="J54" s="8" t="str">
        <f>IF(A54="","",ROUND(N(F54)*(1-N(I54)),2))</f>
        <v/>
      </c>
      <c r="K54" s="5" t="str">
        <f>IF(OR(A54="",N(J54)=0),"",ROUND(N(G54)/J54,2))</f>
        <v/>
      </c>
    </row>
    <row r="55">
      <c r="A55" s="3" t="n"/>
      <c r="B55" s="3" t="n"/>
      <c r="C55" s="3" t="n"/>
      <c r="D55" s="6" t="n"/>
      <c r="E55" s="3" t="n"/>
      <c r="F55" s="3" t="n"/>
      <c r="G55" s="4" t="n"/>
      <c r="H55" s="5" t="str">
        <f>IF(OR(A55="",N(F55)=0),"",ROUND(N(G55)/F55,2))</f>
        <v/>
      </c>
      <c r="I55" s="7" t="n"/>
      <c r="J55" s="8" t="str">
        <f>IF(A55="","",ROUND(N(F55)*(1-N(I55)),2))</f>
        <v/>
      </c>
      <c r="K55" s="5" t="str">
        <f>IF(OR(A55="",N(J55)=0),"",ROUND(N(G55)/J55,2))</f>
        <v/>
      </c>
    </row>
    <row r="56">
      <c r="A56" s="3" t="n"/>
      <c r="B56" s="3" t="n"/>
      <c r="C56" s="3" t="n"/>
      <c r="D56" s="6" t="n"/>
      <c r="E56" s="3" t="n"/>
      <c r="F56" s="3" t="n"/>
      <c r="G56" s="4" t="n"/>
      <c r="H56" s="5" t="str">
        <f>IF(OR(A56="",N(F56)=0),"",ROUND(N(G56)/F56,2))</f>
        <v/>
      </c>
      <c r="I56" s="7" t="n"/>
      <c r="J56" s="8" t="str">
        <f>IF(A56="","",ROUND(N(F56)*(1-N(I56)),2))</f>
        <v/>
      </c>
      <c r="K56" s="5" t="str">
        <f>IF(OR(A56="",N(J56)=0),"",ROUND(N(G56)/J56,2))</f>
        <v/>
      </c>
    </row>
    <row r="57">
      <c r="A57" s="3" t="n"/>
      <c r="B57" s="3" t="n"/>
      <c r="C57" s="3" t="n"/>
      <c r="D57" s="6" t="n"/>
      <c r="E57" s="3" t="n"/>
      <c r="F57" s="3" t="n"/>
      <c r="G57" s="4" t="n"/>
      <c r="H57" s="5" t="str">
        <f>IF(OR(A57="",N(F57)=0),"",ROUND(N(G57)/F57,2))</f>
        <v/>
      </c>
      <c r="I57" s="7" t="n"/>
      <c r="J57" s="8" t="str">
        <f>IF(A57="","",ROUND(N(F57)*(1-N(I57)),2))</f>
        <v/>
      </c>
      <c r="K57" s="5" t="str">
        <f>IF(OR(A57="",N(J57)=0),"",ROUND(N(G57)/J57,2))</f>
        <v/>
      </c>
    </row>
    <row r="58">
      <c r="A58" s="3" t="n"/>
      <c r="B58" s="3" t="n"/>
      <c r="C58" s="3" t="n"/>
      <c r="D58" s="6" t="n"/>
      <c r="E58" s="3" t="n"/>
      <c r="F58" s="3" t="n"/>
      <c r="G58" s="4" t="n"/>
      <c r="H58" s="5" t="str">
        <f>IF(OR(A58="",N(F58)=0),"",ROUND(N(G58)/F58,2))</f>
        <v/>
      </c>
      <c r="I58" s="7" t="n"/>
      <c r="J58" s="8" t="str">
        <f>IF(A58="","",ROUND(N(F58)*(1-N(I58)),2))</f>
        <v/>
      </c>
      <c r="K58" s="5" t="str">
        <f>IF(OR(A58="",N(J58)=0),"",ROUND(N(G58)/J58,2))</f>
        <v/>
      </c>
    </row>
    <row r="59">
      <c r="A59" s="3" t="n"/>
      <c r="B59" s="3" t="n"/>
      <c r="C59" s="3" t="n"/>
      <c r="D59" s="6" t="n"/>
      <c r="E59" s="3" t="n"/>
      <c r="F59" s="3" t="n"/>
      <c r="G59" s="4" t="n"/>
      <c r="H59" s="5" t="str">
        <f>IF(OR(A59="",N(F59)=0),"",ROUND(N(G59)/F59,2))</f>
        <v/>
      </c>
      <c r="I59" s="7" t="n"/>
      <c r="J59" s="8" t="str">
        <f>IF(A59="","",ROUND(N(F59)*(1-N(I59)),2))</f>
        <v/>
      </c>
      <c r="K59" s="5" t="str">
        <f>IF(OR(A59="",N(J59)=0),"",ROUND(N(G59)/J59,2))</f>
        <v/>
      </c>
    </row>
    <row r="60">
      <c r="A60" s="3" t="n"/>
      <c r="B60" s="3" t="n"/>
      <c r="C60" s="3" t="n"/>
      <c r="D60" s="6" t="n"/>
      <c r="E60" s="3" t="n"/>
      <c r="F60" s="3" t="n"/>
      <c r="G60" s="4" t="n"/>
      <c r="H60" s="5" t="str">
        <f>IF(OR(A60="",N(F60)=0),"",ROUND(N(G60)/F60,2))</f>
        <v/>
      </c>
      <c r="I60" s="7" t="n"/>
      <c r="J60" s="8" t="str">
        <f>IF(A60="","",ROUND(N(F60)*(1-N(I60)),2))</f>
        <v/>
      </c>
      <c r="K60" s="5" t="str">
        <f>IF(OR(A60="",N(J60)=0),"",ROUND(N(G60)/J60,2))</f>
        <v/>
      </c>
    </row>
    <row r="61">
      <c r="A61" s="3" t="n"/>
      <c r="B61" s="3" t="n"/>
      <c r="C61" s="3" t="n"/>
      <c r="D61" s="6" t="n"/>
      <c r="E61" s="3" t="n"/>
      <c r="F61" s="3" t="n"/>
      <c r="G61" s="4" t="n"/>
      <c r="H61" s="5" t="str">
        <f>IF(OR(A61="",N(F61)=0),"",ROUND(N(G61)/F61,2))</f>
        <v/>
      </c>
      <c r="I61" s="7" t="n"/>
      <c r="J61" s="8" t="str">
        <f>IF(A61="","",ROUND(N(F61)*(1-N(I61)),2))</f>
        <v/>
      </c>
      <c r="K61" s="5" t="str">
        <f>IF(OR(A61="",N(J61)=0),"",ROUND(N(G61)/J61,2))</f>
        <v/>
      </c>
    </row>
    <row r="62">
      <c r="A62" s="3" t="n"/>
      <c r="B62" s="3" t="n"/>
      <c r="C62" s="3" t="n"/>
      <c r="D62" s="6" t="n"/>
      <c r="E62" s="3" t="n"/>
      <c r="F62" s="3" t="n"/>
      <c r="G62" s="4" t="n"/>
      <c r="H62" s="5" t="str">
        <f>IF(OR(A62="",N(F62)=0),"",ROUND(N(G62)/F62,2))</f>
        <v/>
      </c>
      <c r="I62" s="7" t="n"/>
      <c r="J62" s="8" t="str">
        <f>IF(A62="","",ROUND(N(F62)*(1-N(I62)),2))</f>
        <v/>
      </c>
      <c r="K62" s="5" t="str">
        <f>IF(OR(A62="",N(J62)=0),"",ROUND(N(G62)/J62,2))</f>
        <v/>
      </c>
    </row>
    <row r="63">
      <c r="A63" s="3" t="n"/>
      <c r="B63" s="3" t="n"/>
      <c r="C63" s="3" t="n"/>
      <c r="D63" s="6" t="n"/>
      <c r="E63" s="3" t="n"/>
      <c r="F63" s="3" t="n"/>
      <c r="G63" s="4" t="n"/>
      <c r="H63" s="5" t="str">
        <f>IF(OR(A63="",N(F63)=0),"",ROUND(N(G63)/F63,2))</f>
        <v/>
      </c>
      <c r="I63" s="7" t="n"/>
      <c r="J63" s="8" t="str">
        <f>IF(A63="","",ROUND(N(F63)*(1-N(I63)),2))</f>
        <v/>
      </c>
      <c r="K63" s="5" t="str">
        <f>IF(OR(A63="",N(J63)=0),"",ROUND(N(G63)/J63,2))</f>
        <v/>
      </c>
    </row>
    <row r="64">
      <c r="A64" s="3" t="n"/>
      <c r="B64" s="3" t="n"/>
      <c r="C64" s="3" t="n"/>
      <c r="D64" s="6" t="n"/>
      <c r="E64" s="3" t="n"/>
      <c r="F64" s="3" t="n"/>
      <c r="G64" s="4" t="n"/>
      <c r="H64" s="5" t="str">
        <f>IF(OR(A64="",N(F64)=0),"",ROUND(N(G64)/F64,2))</f>
        <v/>
      </c>
      <c r="I64" s="7" t="n"/>
      <c r="J64" s="8" t="str">
        <f>IF(A64="","",ROUND(N(F64)*(1-N(I64)),2))</f>
        <v/>
      </c>
      <c r="K64" s="5" t="str">
        <f>IF(OR(A64="",N(J64)=0),"",ROUND(N(G64)/J64,2))</f>
        <v/>
      </c>
    </row>
    <row r="65">
      <c r="A65" s="3" t="n"/>
      <c r="B65" s="3" t="n"/>
      <c r="C65" s="3" t="n"/>
      <c r="D65" s="6" t="n"/>
      <c r="E65" s="3" t="n"/>
      <c r="F65" s="3" t="n"/>
      <c r="G65" s="4" t="n"/>
      <c r="H65" s="5" t="str">
        <f>IF(OR(A65="",N(F65)=0),"",ROUND(N(G65)/F65,2))</f>
        <v/>
      </c>
      <c r="I65" s="7" t="n"/>
      <c r="J65" s="8" t="str">
        <f>IF(A65="","",ROUND(N(F65)*(1-N(I65)),2))</f>
        <v/>
      </c>
      <c r="K65" s="5" t="str">
        <f>IF(OR(A65="",N(J65)=0),"",ROUND(N(G65)/J65,2))</f>
        <v/>
      </c>
    </row>
    <row r="66">
      <c r="A66" s="3" t="n"/>
      <c r="B66" s="3" t="n"/>
      <c r="C66" s="3" t="n"/>
      <c r="D66" s="6" t="n"/>
      <c r="E66" s="3" t="n"/>
      <c r="F66" s="3" t="n"/>
      <c r="G66" s="4" t="n"/>
      <c r="H66" s="5" t="str">
        <f>IF(OR(A66="",N(F66)=0),"",ROUND(N(G66)/F66,2))</f>
        <v/>
      </c>
      <c r="I66" s="7" t="n"/>
      <c r="J66" s="8" t="str">
        <f>IF(A66="","",ROUND(N(F66)*(1-N(I66)),2))</f>
        <v/>
      </c>
      <c r="K66" s="5" t="str">
        <f>IF(OR(A66="",N(J66)=0),"",ROUND(N(G66)/J66,2))</f>
        <v/>
      </c>
    </row>
    <row r="67">
      <c r="A67" s="3" t="n"/>
      <c r="B67" s="3" t="n"/>
      <c r="C67" s="3" t="n"/>
      <c r="D67" s="6" t="n"/>
      <c r="E67" s="3" t="n"/>
      <c r="F67" s="3" t="n"/>
      <c r="G67" s="4" t="n"/>
      <c r="H67" s="5" t="str">
        <f>IF(OR(A67="",N(F67)=0),"",ROUND(N(G67)/F67,2))</f>
        <v/>
      </c>
      <c r="I67" s="7" t="n"/>
      <c r="J67" s="8" t="str">
        <f>IF(A67="","",ROUND(N(F67)*(1-N(I67)),2))</f>
        <v/>
      </c>
      <c r="K67" s="5" t="str">
        <f>IF(OR(A67="",N(J67)=0),"",ROUND(N(G67)/J67,2))</f>
        <v/>
      </c>
    </row>
    <row r="68">
      <c r="A68" s="3" t="n"/>
      <c r="B68" s="3" t="n"/>
      <c r="C68" s="3" t="n"/>
      <c r="D68" s="6" t="n"/>
      <c r="E68" s="3" t="n"/>
      <c r="F68" s="3" t="n"/>
      <c r="G68" s="4" t="n"/>
      <c r="H68" s="5" t="str">
        <f>IF(OR(A68="",N(F68)=0),"",ROUND(N(G68)/F68,2))</f>
        <v/>
      </c>
      <c r="I68" s="7" t="n"/>
      <c r="J68" s="8" t="str">
        <f>IF(A68="","",ROUND(N(F68)*(1-N(I68)),2))</f>
        <v/>
      </c>
      <c r="K68" s="5" t="str">
        <f>IF(OR(A68="",N(J68)=0),"",ROUND(N(G68)/J68,2))</f>
        <v/>
      </c>
    </row>
    <row r="69">
      <c r="A69" s="3" t="n"/>
      <c r="B69" s="3" t="n"/>
      <c r="C69" s="3" t="n"/>
      <c r="D69" s="6" t="n"/>
      <c r="E69" s="3" t="n"/>
      <c r="F69" s="3" t="n"/>
      <c r="G69" s="4" t="n"/>
      <c r="H69" s="5" t="str">
        <f>IF(OR(A69="",N(F69)=0),"",ROUND(N(G69)/F69,2))</f>
        <v/>
      </c>
      <c r="I69" s="7" t="n"/>
      <c r="J69" s="8" t="str">
        <f>IF(A69="","",ROUND(N(F69)*(1-N(I69)),2))</f>
        <v/>
      </c>
      <c r="K69" s="5" t="str">
        <f>IF(OR(A69="",N(J69)=0),"",ROUND(N(G69)/J69,2))</f>
        <v/>
      </c>
    </row>
    <row r="70">
      <c r="A70" s="3" t="n"/>
      <c r="B70" s="3" t="n"/>
      <c r="C70" s="3" t="n"/>
      <c r="D70" s="6" t="n"/>
      <c r="E70" s="3" t="n"/>
      <c r="F70" s="3" t="n"/>
      <c r="G70" s="4" t="n"/>
      <c r="H70" s="5" t="str">
        <f>IF(OR(A70="",N(F70)=0),"",ROUND(N(G70)/F70,2))</f>
        <v/>
      </c>
      <c r="I70" s="7" t="n"/>
      <c r="J70" s="8" t="str">
        <f>IF(A70="","",ROUND(N(F70)*(1-N(I70)),2))</f>
        <v/>
      </c>
      <c r="K70" s="5" t="str">
        <f>IF(OR(A70="",N(J70)=0),"",ROUND(N(G70)/J70,2))</f>
        <v/>
      </c>
    </row>
    <row r="71">
      <c r="A71" s="3" t="n"/>
      <c r="B71" s="3" t="n"/>
      <c r="C71" s="3" t="n"/>
      <c r="D71" s="6" t="n"/>
      <c r="E71" s="3" t="n"/>
      <c r="F71" s="3" t="n"/>
      <c r="G71" s="4" t="n"/>
      <c r="H71" s="5" t="str">
        <f>IF(OR(A71="",N(F71)=0),"",ROUND(N(G71)/F71,2))</f>
        <v/>
      </c>
      <c r="I71" s="7" t="n"/>
      <c r="J71" s="8" t="str">
        <f>IF(A71="","",ROUND(N(F71)*(1-N(I71)),2))</f>
        <v/>
      </c>
      <c r="K71" s="5" t="str">
        <f>IF(OR(A71="",N(J71)=0),"",ROUND(N(G71)/J71,2))</f>
        <v/>
      </c>
    </row>
    <row r="72">
      <c r="A72" s="3" t="n"/>
      <c r="B72" s="3" t="n"/>
      <c r="C72" s="3" t="n"/>
      <c r="D72" s="6" t="n"/>
      <c r="E72" s="3" t="n"/>
      <c r="F72" s="3" t="n"/>
      <c r="G72" s="4" t="n"/>
      <c r="H72" s="5" t="str">
        <f>IF(OR(A72="",N(F72)=0),"",ROUND(N(G72)/F72,2))</f>
        <v/>
      </c>
      <c r="I72" s="7" t="n"/>
      <c r="J72" s="8" t="str">
        <f>IF(A72="","",ROUND(N(F72)*(1-N(I72)),2))</f>
        <v/>
      </c>
      <c r="K72" s="5" t="str">
        <f>IF(OR(A72="",N(J72)=0),"",ROUND(N(G72)/J72,2))</f>
        <v/>
      </c>
    </row>
    <row r="73">
      <c r="A73" s="3" t="n"/>
      <c r="B73" s="3" t="n"/>
      <c r="C73" s="3" t="n"/>
      <c r="D73" s="6" t="n"/>
      <c r="E73" s="3" t="n"/>
      <c r="F73" s="3" t="n"/>
      <c r="G73" s="4" t="n"/>
      <c r="H73" s="5" t="str">
        <f>IF(OR(A73="",N(F73)=0),"",ROUND(N(G73)/F73,2))</f>
        <v/>
      </c>
      <c r="I73" s="7" t="n"/>
      <c r="J73" s="8" t="str">
        <f>IF(A73="","",ROUND(N(F73)*(1-N(I73)),2))</f>
        <v/>
      </c>
      <c r="K73" s="5" t="str">
        <f>IF(OR(A73="",N(J73)=0),"",ROUND(N(G73)/J73,2))</f>
        <v/>
      </c>
    </row>
    <row r="74">
      <c r="A74" s="3" t="n"/>
      <c r="B74" s="3" t="n"/>
      <c r="C74" s="3" t="n"/>
      <c r="D74" s="6" t="n"/>
      <c r="E74" s="3" t="n"/>
      <c r="F74" s="3" t="n"/>
      <c r="G74" s="4" t="n"/>
      <c r="H74" s="5" t="str">
        <f>IF(OR(A74="",N(F74)=0),"",ROUND(N(G74)/F74,2))</f>
        <v/>
      </c>
      <c r="I74" s="7" t="n"/>
      <c r="J74" s="8" t="str">
        <f>IF(A74="","",ROUND(N(F74)*(1-N(I74)),2))</f>
        <v/>
      </c>
      <c r="K74" s="5" t="str">
        <f>IF(OR(A74="",N(J74)=0),"",ROUND(N(G74)/J74,2))</f>
        <v/>
      </c>
    </row>
    <row r="75">
      <c r="A75" s="3" t="n"/>
      <c r="B75" s="3" t="n"/>
      <c r="C75" s="3" t="n"/>
      <c r="D75" s="6" t="n"/>
      <c r="E75" s="3" t="n"/>
      <c r="F75" s="3" t="n"/>
      <c r="G75" s="4" t="n"/>
      <c r="H75" s="5" t="str">
        <f>IF(OR(A75="",N(F75)=0),"",ROUND(N(G75)/F75,2))</f>
        <v/>
      </c>
      <c r="I75" s="7" t="n"/>
      <c r="J75" s="8" t="str">
        <f>IF(A75="","",ROUND(N(F75)*(1-N(I75)),2))</f>
        <v/>
      </c>
      <c r="K75" s="5" t="str">
        <f>IF(OR(A75="",N(J75)=0),"",ROUND(N(G75)/J75,2))</f>
        <v/>
      </c>
    </row>
    <row r="76">
      <c r="A76" s="3" t="n"/>
      <c r="B76" s="3" t="n"/>
      <c r="C76" s="3" t="n"/>
      <c r="D76" s="6" t="n"/>
      <c r="E76" s="3" t="n"/>
      <c r="F76" s="3" t="n"/>
      <c r="G76" s="4" t="n"/>
      <c r="H76" s="5" t="str">
        <f>IF(OR(A76="",N(F76)=0),"",ROUND(N(G76)/F76,2))</f>
        <v/>
      </c>
      <c r="I76" s="7" t="n"/>
      <c r="J76" s="8" t="str">
        <f>IF(A76="","",ROUND(N(F76)*(1-N(I76)),2))</f>
        <v/>
      </c>
      <c r="K76" s="5" t="str">
        <f>IF(OR(A76="",N(J76)=0),"",ROUND(N(G76)/J76,2))</f>
        <v/>
      </c>
    </row>
    <row r="77">
      <c r="A77" s="3" t="n"/>
      <c r="B77" s="3" t="n"/>
      <c r="C77" s="3" t="n"/>
      <c r="D77" s="6" t="n"/>
      <c r="E77" s="3" t="n"/>
      <c r="F77" s="3" t="n"/>
      <c r="G77" s="4" t="n"/>
      <c r="H77" s="5" t="str">
        <f>IF(OR(A77="",N(F77)=0),"",ROUND(N(G77)/F77,2))</f>
        <v/>
      </c>
      <c r="I77" s="7" t="n"/>
      <c r="J77" s="8" t="str">
        <f>IF(A77="","",ROUND(N(F77)*(1-N(I77)),2))</f>
        <v/>
      </c>
      <c r="K77" s="5" t="str">
        <f>IF(OR(A77="",N(J77)=0),"",ROUND(N(G77)/J77,2))</f>
        <v/>
      </c>
    </row>
    <row r="78">
      <c r="A78" s="3" t="n"/>
      <c r="B78" s="3" t="n"/>
      <c r="C78" s="3" t="n"/>
      <c r="D78" s="6" t="n"/>
      <c r="E78" s="3" t="n"/>
      <c r="F78" s="3" t="n"/>
      <c r="G78" s="4" t="n"/>
      <c r="H78" s="5" t="str">
        <f>IF(OR(A78="",N(F78)=0),"",ROUND(N(G78)/F78,2))</f>
        <v/>
      </c>
      <c r="I78" s="7" t="n"/>
      <c r="J78" s="8" t="str">
        <f>IF(A78="","",ROUND(N(F78)*(1-N(I78)),2))</f>
        <v/>
      </c>
      <c r="K78" s="5" t="str">
        <f>IF(OR(A78="",N(J78)=0),"",ROUND(N(G78)/J78,2))</f>
        <v/>
      </c>
    </row>
    <row r="79">
      <c r="A79" s="3" t="n"/>
      <c r="B79" s="3" t="n"/>
      <c r="C79" s="3" t="n"/>
      <c r="D79" s="6" t="n"/>
      <c r="E79" s="3" t="n"/>
      <c r="F79" s="3" t="n"/>
      <c r="G79" s="4" t="n"/>
      <c r="H79" s="5" t="str">
        <f>IF(OR(A79="",N(F79)=0),"",ROUND(N(G79)/F79,2))</f>
        <v/>
      </c>
      <c r="I79" s="7" t="n"/>
      <c r="J79" s="8" t="str">
        <f>IF(A79="","",ROUND(N(F79)*(1-N(I79)),2))</f>
        <v/>
      </c>
      <c r="K79" s="5" t="str">
        <f>IF(OR(A79="",N(J79)=0),"",ROUND(N(G79)/J79,2))</f>
        <v/>
      </c>
    </row>
    <row r="80">
      <c r="A80" s="3" t="n"/>
      <c r="B80" s="3" t="n"/>
      <c r="C80" s="3" t="n"/>
      <c r="D80" s="6" t="n"/>
      <c r="E80" s="3" t="n"/>
      <c r="F80" s="3" t="n"/>
      <c r="G80" s="4" t="n"/>
      <c r="H80" s="5" t="str">
        <f>IF(OR(A80="",N(F80)=0),"",ROUND(N(G80)/F80,2))</f>
        <v/>
      </c>
      <c r="I80" s="7" t="n"/>
      <c r="J80" s="8" t="str">
        <f>IF(A80="","",ROUND(N(F80)*(1-N(I80)),2))</f>
        <v/>
      </c>
      <c r="K80" s="5" t="str">
        <f>IF(OR(A80="",N(J80)=0),"",ROUND(N(G80)/J80,2))</f>
        <v/>
      </c>
    </row>
    <row r="81">
      <c r="A81" s="3" t="n"/>
      <c r="B81" s="3" t="n"/>
      <c r="C81" s="3" t="n"/>
      <c r="D81" s="6" t="n"/>
      <c r="E81" s="3" t="n"/>
      <c r="F81" s="3" t="n"/>
      <c r="G81" s="4" t="n"/>
      <c r="H81" s="5" t="str">
        <f>IF(OR(A81="",N(F81)=0),"",ROUND(N(G81)/F81,2))</f>
        <v/>
      </c>
      <c r="I81" s="7" t="n"/>
      <c r="J81" s="8" t="str">
        <f>IF(A81="","",ROUND(N(F81)*(1-N(I81)),2))</f>
        <v/>
      </c>
      <c r="K81" s="5" t="str">
        <f>IF(OR(A81="",N(J81)=0),"",ROUND(N(G81)/J81,2))</f>
        <v/>
      </c>
    </row>
    <row r="82">
      <c r="A82" s="3" t="n"/>
      <c r="B82" s="3" t="n"/>
      <c r="C82" s="3" t="n"/>
      <c r="D82" s="6" t="n"/>
      <c r="E82" s="3" t="n"/>
      <c r="F82" s="3" t="n"/>
      <c r="G82" s="4" t="n"/>
      <c r="H82" s="5" t="str">
        <f>IF(OR(A82="",N(F82)=0),"",ROUND(N(G82)/F82,2))</f>
        <v/>
      </c>
      <c r="I82" s="7" t="n"/>
      <c r="J82" s="8" t="str">
        <f>IF(A82="","",ROUND(N(F82)*(1-N(I82)),2))</f>
        <v/>
      </c>
      <c r="K82" s="5" t="str">
        <f>IF(OR(A82="",N(J82)=0),"",ROUND(N(G82)/J82,2))</f>
        <v/>
      </c>
    </row>
    <row r="83">
      <c r="A83" s="3" t="n"/>
      <c r="B83" s="3" t="n"/>
      <c r="C83" s="3" t="n"/>
      <c r="D83" s="6" t="n"/>
      <c r="E83" s="3" t="n"/>
      <c r="F83" s="3" t="n"/>
      <c r="G83" s="4" t="n"/>
      <c r="H83" s="5" t="str">
        <f>IF(OR(A83="",N(F83)=0),"",ROUND(N(G83)/F83,2))</f>
        <v/>
      </c>
      <c r="I83" s="7" t="n"/>
      <c r="J83" s="8" t="str">
        <f>IF(A83="","",ROUND(N(F83)*(1-N(I83)),2))</f>
        <v/>
      </c>
      <c r="K83" s="5" t="str">
        <f>IF(OR(A83="",N(J83)=0),"",ROUND(N(G83)/J83,2))</f>
        <v/>
      </c>
    </row>
    <row r="84">
      <c r="A84" s="3" t="n"/>
      <c r="B84" s="3" t="n"/>
      <c r="C84" s="3" t="n"/>
      <c r="D84" s="6" t="n"/>
      <c r="E84" s="3" t="n"/>
      <c r="F84" s="3" t="n"/>
      <c r="G84" s="4" t="n"/>
      <c r="H84" s="5" t="str">
        <f>IF(OR(A84="",N(F84)=0),"",ROUND(N(G84)/F84,2))</f>
        <v/>
      </c>
      <c r="I84" s="7" t="n"/>
      <c r="J84" s="8" t="str">
        <f>IF(A84="","",ROUND(N(F84)*(1-N(I84)),2))</f>
        <v/>
      </c>
      <c r="K84" s="5" t="str">
        <f>IF(OR(A84="",N(J84)=0),"",ROUND(N(G84)/J84,2))</f>
        <v/>
      </c>
    </row>
    <row r="85">
      <c r="A85" s="3" t="n"/>
      <c r="B85" s="3" t="n"/>
      <c r="C85" s="3" t="n"/>
      <c r="D85" s="6" t="n"/>
      <c r="E85" s="3" t="n"/>
      <c r="F85" s="3" t="n"/>
      <c r="G85" s="4" t="n"/>
      <c r="H85" s="5" t="str">
        <f>IF(OR(A85="",N(F85)=0),"",ROUND(N(G85)/F85,2))</f>
        <v/>
      </c>
      <c r="I85" s="7" t="n"/>
      <c r="J85" s="8" t="str">
        <f>IF(A85="","",ROUND(N(F85)*(1-N(I85)),2))</f>
        <v/>
      </c>
      <c r="K85" s="5" t="str">
        <f>IF(OR(A85="",N(J85)=0),"",ROUND(N(G85)/J85,2))</f>
        <v/>
      </c>
    </row>
    <row r="86">
      <c r="A86" s="3" t="n"/>
      <c r="B86" s="3" t="n"/>
      <c r="C86" s="3" t="n"/>
      <c r="D86" s="6" t="n"/>
      <c r="E86" s="3" t="n"/>
      <c r="F86" s="3" t="n"/>
      <c r="G86" s="4" t="n"/>
      <c r="H86" s="5" t="str">
        <f>IF(OR(A86="",N(F86)=0),"",ROUND(N(G86)/F86,2))</f>
        <v/>
      </c>
      <c r="I86" s="7" t="n"/>
      <c r="J86" s="8" t="str">
        <f>IF(A86="","",ROUND(N(F86)*(1-N(I86)),2))</f>
        <v/>
      </c>
      <c r="K86" s="5" t="str">
        <f>IF(OR(A86="",N(J86)=0),"",ROUND(N(G86)/J86,2))</f>
        <v/>
      </c>
    </row>
    <row r="87">
      <c r="A87" s="3" t="n"/>
      <c r="B87" s="3" t="n"/>
      <c r="C87" s="3" t="n"/>
      <c r="D87" s="6" t="n"/>
      <c r="E87" s="3" t="n"/>
      <c r="F87" s="3" t="n"/>
      <c r="G87" s="4" t="n"/>
      <c r="H87" s="5" t="str">
        <f>IF(OR(A87="",N(F87)=0),"",ROUND(N(G87)/F87,2))</f>
        <v/>
      </c>
      <c r="I87" s="7" t="n"/>
      <c r="J87" s="8" t="str">
        <f>IF(A87="","",ROUND(N(F87)*(1-N(I87)),2))</f>
        <v/>
      </c>
      <c r="K87" s="5" t="str">
        <f>IF(OR(A87="",N(J87)=0),"",ROUND(N(G87)/J87,2))</f>
        <v/>
      </c>
    </row>
    <row r="88">
      <c r="A88" s="3" t="n"/>
      <c r="B88" s="3" t="n"/>
      <c r="C88" s="3" t="n"/>
      <c r="D88" s="6" t="n"/>
      <c r="E88" s="3" t="n"/>
      <c r="F88" s="3" t="n"/>
      <c r="G88" s="4" t="n"/>
      <c r="H88" s="5" t="str">
        <f>IF(OR(A88="",N(F88)=0),"",ROUND(N(G88)/F88,2))</f>
        <v/>
      </c>
      <c r="I88" s="7" t="n"/>
      <c r="J88" s="8" t="str">
        <f>IF(A88="","",ROUND(N(F88)*(1-N(I88)),2))</f>
        <v/>
      </c>
      <c r="K88" s="5" t="str">
        <f>IF(OR(A88="",N(J88)=0),"",ROUND(N(G88)/J88,2))</f>
        <v/>
      </c>
    </row>
    <row r="89">
      <c r="A89" s="3" t="n"/>
      <c r="B89" s="3" t="n"/>
      <c r="C89" s="3" t="n"/>
      <c r="D89" s="6" t="n"/>
      <c r="E89" s="3" t="n"/>
      <c r="F89" s="3" t="n"/>
      <c r="G89" s="4" t="n"/>
      <c r="H89" s="5" t="str">
        <f>IF(OR(A89="",N(F89)=0),"",ROUND(N(G89)/F89,2))</f>
        <v/>
      </c>
      <c r="I89" s="7" t="n"/>
      <c r="J89" s="8" t="str">
        <f>IF(A89="","",ROUND(N(F89)*(1-N(I89)),2))</f>
        <v/>
      </c>
      <c r="K89" s="5" t="str">
        <f>IF(OR(A89="",N(J89)=0),"",ROUND(N(G89)/J89,2))</f>
        <v/>
      </c>
    </row>
    <row r="90">
      <c r="A90" s="3" t="n"/>
      <c r="B90" s="3" t="n"/>
      <c r="C90" s="3" t="n"/>
      <c r="D90" s="6" t="n"/>
      <c r="E90" s="3" t="n"/>
      <c r="F90" s="3" t="n"/>
      <c r="G90" s="4" t="n"/>
      <c r="H90" s="5" t="str">
        <f>IF(OR(A90="",N(F90)=0),"",ROUND(N(G90)/F90,2))</f>
        <v/>
      </c>
      <c r="I90" s="7" t="n"/>
      <c r="J90" s="8" t="str">
        <f>IF(A90="","",ROUND(N(F90)*(1-N(I90)),2))</f>
        <v/>
      </c>
      <c r="K90" s="5" t="str">
        <f>IF(OR(A90="",N(J90)=0),"",ROUND(N(G90)/J90,2))</f>
        <v/>
      </c>
    </row>
    <row r="91">
      <c r="A91" s="3" t="n"/>
      <c r="B91" s="3" t="n"/>
      <c r="C91" s="3" t="n"/>
      <c r="D91" s="6" t="n"/>
      <c r="E91" s="3" t="n"/>
      <c r="F91" s="3" t="n"/>
      <c r="G91" s="4" t="n"/>
      <c r="H91" s="5" t="str">
        <f>IF(OR(A91="",N(F91)=0),"",ROUND(N(G91)/F91,2))</f>
        <v/>
      </c>
      <c r="I91" s="7" t="n"/>
      <c r="J91" s="8" t="str">
        <f>IF(A91="","",ROUND(N(F91)*(1-N(I91)),2))</f>
        <v/>
      </c>
      <c r="K91" s="5" t="str">
        <f>IF(OR(A91="",N(J91)=0),"",ROUND(N(G91)/J91,2))</f>
        <v/>
      </c>
    </row>
    <row r="92">
      <c r="A92" s="3" t="n"/>
      <c r="B92" s="3" t="n"/>
      <c r="C92" s="3" t="n"/>
      <c r="D92" s="6" t="n"/>
      <c r="E92" s="3" t="n"/>
      <c r="F92" s="3" t="n"/>
      <c r="G92" s="4" t="n"/>
      <c r="H92" s="5" t="str">
        <f>IF(OR(A92="",N(F92)=0),"",ROUND(N(G92)/F92,2))</f>
        <v/>
      </c>
      <c r="I92" s="7" t="n"/>
      <c r="J92" s="8" t="str">
        <f>IF(A92="","",ROUND(N(F92)*(1-N(I92)),2))</f>
        <v/>
      </c>
      <c r="K92" s="5" t="str">
        <f>IF(OR(A92="",N(J92)=0),"",ROUND(N(G92)/J92,2))</f>
        <v/>
      </c>
    </row>
    <row r="93">
      <c r="A93" s="3" t="n"/>
      <c r="B93" s="3" t="n"/>
      <c r="C93" s="3" t="n"/>
      <c r="D93" s="6" t="n"/>
      <c r="E93" s="3" t="n"/>
      <c r="F93" s="3" t="n"/>
      <c r="G93" s="4" t="n"/>
      <c r="H93" s="5" t="str">
        <f>IF(OR(A93="",N(F93)=0),"",ROUND(N(G93)/F93,2))</f>
        <v/>
      </c>
      <c r="I93" s="7" t="n"/>
      <c r="J93" s="8" t="str">
        <f>IF(A93="","",ROUND(N(F93)*(1-N(I93)),2))</f>
        <v/>
      </c>
      <c r="K93" s="5" t="str">
        <f>IF(OR(A93="",N(J93)=0),"",ROUND(N(G93)/J93,2))</f>
        <v/>
      </c>
    </row>
    <row r="94">
      <c r="A94" s="3" t="n"/>
      <c r="B94" s="3" t="n"/>
      <c r="C94" s="3" t="n"/>
      <c r="D94" s="6" t="n"/>
      <c r="E94" s="3" t="n"/>
      <c r="F94" s="3" t="n"/>
      <c r="G94" s="4" t="n"/>
      <c r="H94" s="5" t="str">
        <f>IF(OR(A94="",N(F94)=0),"",ROUND(N(G94)/F94,2))</f>
        <v/>
      </c>
      <c r="I94" s="7" t="n"/>
      <c r="J94" s="8" t="str">
        <f>IF(A94="","",ROUND(N(F94)*(1-N(I94)),2))</f>
        <v/>
      </c>
      <c r="K94" s="5" t="str">
        <f>IF(OR(A94="",N(J94)=0),"",ROUND(N(G94)/J94,2))</f>
        <v/>
      </c>
    </row>
    <row r="95">
      <c r="A95" s="3" t="n"/>
      <c r="B95" s="3" t="n"/>
      <c r="C95" s="3" t="n"/>
      <c r="D95" s="6" t="n"/>
      <c r="E95" s="3" t="n"/>
      <c r="F95" s="3" t="n"/>
      <c r="G95" s="4" t="n"/>
      <c r="H95" s="5" t="str">
        <f>IF(OR(A95="",N(F95)=0),"",ROUND(N(G95)/F95,2))</f>
        <v/>
      </c>
      <c r="I95" s="7" t="n"/>
      <c r="J95" s="8" t="str">
        <f>IF(A95="","",ROUND(N(F95)*(1-N(I95)),2))</f>
        <v/>
      </c>
      <c r="K95" s="5" t="str">
        <f>IF(OR(A95="",N(J95)=0),"",ROUND(N(G95)/J95,2))</f>
        <v/>
      </c>
    </row>
    <row r="96">
      <c r="A96" s="3" t="n"/>
      <c r="B96" s="3" t="n"/>
      <c r="C96" s="3" t="n"/>
      <c r="D96" s="6" t="n"/>
      <c r="E96" s="3" t="n"/>
      <c r="F96" s="3" t="n"/>
      <c r="G96" s="4" t="n"/>
      <c r="H96" s="5" t="str">
        <f>IF(OR(A96="",N(F96)=0),"",ROUND(N(G96)/F96,2))</f>
        <v/>
      </c>
      <c r="I96" s="7" t="n"/>
      <c r="J96" s="8" t="str">
        <f>IF(A96="","",ROUND(N(F96)*(1-N(I96)),2))</f>
        <v/>
      </c>
      <c r="K96" s="5" t="str">
        <f>IF(OR(A96="",N(J96)=0),"",ROUND(N(G96)/J96,2))</f>
        <v/>
      </c>
    </row>
    <row r="97">
      <c r="A97" s="3" t="n"/>
      <c r="B97" s="3" t="n"/>
      <c r="C97" s="3" t="n"/>
      <c r="D97" s="6" t="n"/>
      <c r="E97" s="3" t="n"/>
      <c r="F97" s="3" t="n"/>
      <c r="G97" s="4" t="n"/>
      <c r="H97" s="5" t="str">
        <f>IF(OR(A97="",N(F97)=0),"",ROUND(N(G97)/F97,2))</f>
        <v/>
      </c>
      <c r="I97" s="7" t="n"/>
      <c r="J97" s="8" t="str">
        <f>IF(A97="","",ROUND(N(F97)*(1-N(I97)),2))</f>
        <v/>
      </c>
      <c r="K97" s="5" t="str">
        <f>IF(OR(A97="",N(J97)=0),"",ROUND(N(G97)/J97,2))</f>
        <v/>
      </c>
    </row>
    <row r="98">
      <c r="A98" s="3" t="n"/>
      <c r="B98" s="3" t="n"/>
      <c r="C98" s="3" t="n"/>
      <c r="D98" s="6" t="n"/>
      <c r="E98" s="3" t="n"/>
      <c r="F98" s="3" t="n"/>
      <c r="G98" s="4" t="n"/>
      <c r="H98" s="5" t="str">
        <f>IF(OR(A98="",N(F98)=0),"",ROUND(N(G98)/F98,2))</f>
        <v/>
      </c>
      <c r="I98" s="7" t="n"/>
      <c r="J98" s="8" t="str">
        <f>IF(A98="","",ROUND(N(F98)*(1-N(I98)),2))</f>
        <v/>
      </c>
      <c r="K98" s="5" t="str">
        <f>IF(OR(A98="",N(J98)=0),"",ROUND(N(G98)/J98,2))</f>
        <v/>
      </c>
    </row>
    <row r="99">
      <c r="A99" s="3" t="n"/>
      <c r="B99" s="3" t="n"/>
      <c r="C99" s="3" t="n"/>
      <c r="D99" s="6" t="n"/>
      <c r="E99" s="3" t="n"/>
      <c r="F99" s="3" t="n"/>
      <c r="G99" s="4" t="n"/>
      <c r="H99" s="5" t="str">
        <f>IF(OR(A99="",N(F99)=0),"",ROUND(N(G99)/F99,2))</f>
        <v/>
      </c>
      <c r="I99" s="7" t="n"/>
      <c r="J99" s="8" t="str">
        <f>IF(A99="","",ROUND(N(F99)*(1-N(I99)),2))</f>
        <v/>
      </c>
      <c r="K99" s="5" t="str">
        <f>IF(OR(A99="",N(J99)=0),"",ROUND(N(G99)/J99,2))</f>
        <v/>
      </c>
    </row>
    <row r="100">
      <c r="A100" s="3" t="n"/>
      <c r="B100" s="3" t="n"/>
      <c r="C100" s="3" t="n"/>
      <c r="D100" s="6" t="n"/>
      <c r="E100" s="3" t="n"/>
      <c r="F100" s="3" t="n"/>
      <c r="G100" s="4" t="n"/>
      <c r="H100" s="5" t="str">
        <f>IF(OR(A100="",N(F100)=0),"",ROUND(N(G100)/F100,2))</f>
        <v/>
      </c>
      <c r="I100" s="7" t="n"/>
      <c r="J100" s="8" t="str">
        <f>IF(A100="","",ROUND(N(F100)*(1-N(I100)),2))</f>
        <v/>
      </c>
      <c r="K100" s="5" t="str">
        <f>IF(OR(A100="",N(J100)=0),"",ROUND(N(G100)/J100,2))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  <col width="8" customWidth="1" min="5" max="5"/>
    <col width="10" customWidth="1" min="6" max="6"/>
    <col width="10" customWidth="1" min="7" max="7"/>
    <col width="10" customWidth="1" min="8" max="8"/>
    <col width="10" customWidth="1" min="9" max="9"/>
    <col width="11" customWidth="1" min="10" max="10"/>
    <col width="18" customWidth="1" min="12" max="12"/>
  </cols>
  <sheetData>
    <row r="1" ht="30" customHeight="1">
      <c r="A1" s="1" t="inlineStr">
        <is>
          <t>Product</t>
        </is>
      </c>
      <c r="B1" s="1" t="inlineStr">
        <is>
          <t>Batch</t>
        </is>
      </c>
      <c r="C1" s="1" t="inlineStr">
        <is>
          <t>Package</t>
        </is>
      </c>
      <c r="D1" s="1" t="inlineStr">
        <is>
          <t>Barrels each</t>
        </is>
      </c>
      <c r="E1" s="1" t="inlineStr">
        <is>
          <t>On hand</t>
        </is>
      </c>
      <c r="F1" s="1" t="inlineStr">
        <is>
          <t>Barrels on hand</t>
        </is>
      </c>
      <c r="G1" s="1" t="inlineStr">
        <is>
          <t>Beer cost a barrel</t>
        </is>
      </c>
      <c r="H1" s="1" t="inlineStr">
        <is>
          <t>Package cost each</t>
        </is>
      </c>
      <c r="I1" s="1" t="inlineStr">
        <is>
          <t>Cost each</t>
        </is>
      </c>
      <c r="J1" s="1" t="inlineStr">
        <is>
          <t>Value</t>
        </is>
      </c>
      <c r="L1" s="2" t="inlineStr">
        <is>
          <t>Barrels packaged</t>
        </is>
      </c>
    </row>
    <row r="2">
      <c r="A2" s="3" t="inlineStr">
        <is>
          <t>Pale ale</t>
        </is>
      </c>
      <c r="B2" s="3" t="inlineStr">
        <is>
          <t>B-2609</t>
        </is>
      </c>
      <c r="C2" s="3" t="inlineStr">
        <is>
          <t>Half-barrel keg</t>
        </is>
      </c>
      <c r="D2" s="10" t="n">
        <v>0.5</v>
      </c>
      <c r="E2" s="3" t="n">
        <v>6</v>
      </c>
      <c r="F2" s="8">
        <f>IF(A2="","",ROUND(N(D2)*N(E2),2))</f>
        <v>3</v>
      </c>
      <c r="G2" s="4" t="n">
        <v>88.89</v>
      </c>
      <c r="H2" s="4" t="n">
        <v>0</v>
      </c>
      <c r="I2" s="5">
        <f>IF(A2="","",ROUND(N(D2)*N(G2)+N(H2),2))</f>
        <v>44.45</v>
      </c>
      <c r="J2" s="5">
        <f>IF(A2="","",ROUND(N(E2)*N(I2),2))</f>
        <v>266.7</v>
      </c>
      <c r="L2" s="8">
        <f>SUM(F2:F100)</f>
        <v>10.96</v>
      </c>
    </row>
    <row r="3">
      <c r="A3" s="3" t="inlineStr">
        <is>
          <t>Pale ale</t>
        </is>
      </c>
      <c r="B3" s="3" t="inlineStr">
        <is>
          <t>B-2609</t>
        </is>
      </c>
      <c r="C3" s="3" t="inlineStr">
        <is>
          <t>Sixth-barrel keg</t>
        </is>
      </c>
      <c r="D3" s="10" t="n">
        <v>0.1666666666666667</v>
      </c>
      <c r="E3" s="3" t="n">
        <v>10</v>
      </c>
      <c r="F3" s="8">
        <f>IF(A3="","",ROUND(N(D3)*N(E3),2))</f>
        <v>1.67</v>
      </c>
      <c r="G3" s="4" t="n">
        <v>88.89</v>
      </c>
      <c r="H3" s="4" t="n">
        <v>0</v>
      </c>
      <c r="I3" s="5">
        <f>IF(A3="","",ROUND(N(D3)*N(G3)+N(H3),2))</f>
        <v>14.82</v>
      </c>
      <c r="J3" s="5">
        <f>IF(A3="","",ROUND(N(E3)*N(I3),2))</f>
        <v>148.2</v>
      </c>
    </row>
    <row r="4">
      <c r="A4" s="3" t="inlineStr">
        <is>
          <t>Pale ale</t>
        </is>
      </c>
      <c r="B4" s="3" t="inlineStr">
        <is>
          <t>B-2609</t>
        </is>
      </c>
      <c r="C4" s="3" t="inlineStr">
        <is>
          <t>Case, 24 x 16 oz cans</t>
        </is>
      </c>
      <c r="D4" s="10" t="n">
        <v>0.09677419354838709</v>
      </c>
      <c r="E4" s="3" t="n">
        <v>40</v>
      </c>
      <c r="F4" s="8">
        <f>IF(A4="","",ROUND(N(D4)*N(E4),2))</f>
        <v>3.87</v>
      </c>
      <c r="G4" s="4" t="n">
        <v>88.89</v>
      </c>
      <c r="H4" s="4" t="n">
        <v>8.279999999999999</v>
      </c>
      <c r="I4" s="5">
        <f>IF(A4="","",ROUND(N(D4)*N(G4)+N(H4),2))</f>
        <v>16.88</v>
      </c>
      <c r="J4" s="5">
        <f>IF(A4="","",ROUND(N(E4)*N(I4),2))</f>
        <v>675.2</v>
      </c>
      <c r="L4" s="9" t="inlineStr">
        <is>
          <t>Packaged value</t>
        </is>
      </c>
    </row>
    <row r="5">
      <c r="A5" s="3" t="inlineStr">
        <is>
          <t>IPA</t>
        </is>
      </c>
      <c r="B5" s="3" t="inlineStr">
        <is>
          <t>B-2611</t>
        </is>
      </c>
      <c r="C5" s="3" t="inlineStr">
        <is>
          <t>Case, 24 x 16 oz cans</t>
        </is>
      </c>
      <c r="D5" s="10" t="n">
        <v>0.09677419354838709</v>
      </c>
      <c r="E5" s="3" t="n">
        <v>25</v>
      </c>
      <c r="F5" s="8">
        <f>IF(A5="","",ROUND(N(D5)*N(E5),2))</f>
        <v>2.42</v>
      </c>
      <c r="G5" s="4" t="n">
        <v>147.73</v>
      </c>
      <c r="H5" s="4" t="n">
        <v>8.279999999999999</v>
      </c>
      <c r="I5" s="5">
        <f>IF(A5="","",ROUND(N(D5)*N(G5)+N(H5),2))</f>
        <v>22.58</v>
      </c>
      <c r="J5" s="5">
        <f>IF(A5="","",ROUND(N(E5)*N(I5),2))</f>
        <v>564.5</v>
      </c>
      <c r="L5" s="5">
        <f>SUM(J2:J100)</f>
        <v>1654.6</v>
      </c>
    </row>
    <row r="6">
      <c r="A6" s="3" t="n"/>
      <c r="B6" s="3" t="n"/>
      <c r="C6" s="3" t="n"/>
      <c r="D6" s="10" t="n"/>
      <c r="E6" s="3" t="n"/>
      <c r="F6" s="8" t="str">
        <f>IF(A6="","",ROUND(N(D6)*N(E6),2))</f>
        <v/>
      </c>
      <c r="G6" s="4" t="n"/>
      <c r="H6" s="4" t="n"/>
      <c r="I6" s="5" t="str">
        <f>IF(A6="","",ROUND(N(D6)*N(G6)+N(H6),2))</f>
        <v/>
      </c>
      <c r="J6" s="5" t="str">
        <f>IF(A6="","",ROUND(N(E6)*N(I6),2))</f>
        <v/>
      </c>
    </row>
    <row r="7">
      <c r="A7" s="3" t="n"/>
      <c r="B7" s="3" t="n"/>
      <c r="C7" s="3" t="n"/>
      <c r="D7" s="10" t="n"/>
      <c r="E7" s="3" t="n"/>
      <c r="F7" s="8" t="str">
        <f>IF(A7="","",ROUND(N(D7)*N(E7),2))</f>
        <v/>
      </c>
      <c r="G7" s="4" t="n"/>
      <c r="H7" s="4" t="n"/>
      <c r="I7" s="5" t="str">
        <f>IF(A7="","",ROUND(N(D7)*N(G7)+N(H7),2))</f>
        <v/>
      </c>
      <c r="J7" s="5" t="str">
        <f>IF(A7="","",ROUND(N(E7)*N(I7),2))</f>
        <v/>
      </c>
    </row>
    <row r="8">
      <c r="A8" s="3" t="n"/>
      <c r="B8" s="3" t="n"/>
      <c r="C8" s="3" t="n"/>
      <c r="D8" s="10" t="n"/>
      <c r="E8" s="3" t="n"/>
      <c r="F8" s="8" t="str">
        <f>IF(A8="","",ROUND(N(D8)*N(E8),2))</f>
        <v/>
      </c>
      <c r="G8" s="4" t="n"/>
      <c r="H8" s="4" t="n"/>
      <c r="I8" s="5" t="str">
        <f>IF(A8="","",ROUND(N(D8)*N(G8)+N(H8),2))</f>
        <v/>
      </c>
      <c r="J8" s="5" t="str">
        <f>IF(A8="","",ROUND(N(E8)*N(I8),2))</f>
        <v/>
      </c>
    </row>
    <row r="9">
      <c r="A9" s="3" t="n"/>
      <c r="B9" s="3" t="n"/>
      <c r="C9" s="3" t="n"/>
      <c r="D9" s="10" t="n"/>
      <c r="E9" s="3" t="n"/>
      <c r="F9" s="8" t="str">
        <f>IF(A9="","",ROUND(N(D9)*N(E9),2))</f>
        <v/>
      </c>
      <c r="G9" s="4" t="n"/>
      <c r="H9" s="4" t="n"/>
      <c r="I9" s="5" t="str">
        <f>IF(A9="","",ROUND(N(D9)*N(G9)+N(H9),2))</f>
        <v/>
      </c>
      <c r="J9" s="5" t="str">
        <f>IF(A9="","",ROUND(N(E9)*N(I9),2))</f>
        <v/>
      </c>
    </row>
    <row r="10">
      <c r="A10" s="3" t="n"/>
      <c r="B10" s="3" t="n"/>
      <c r="C10" s="3" t="n"/>
      <c r="D10" s="10" t="n"/>
      <c r="E10" s="3" t="n"/>
      <c r="F10" s="8" t="str">
        <f>IF(A10="","",ROUND(N(D10)*N(E10),2))</f>
        <v/>
      </c>
      <c r="G10" s="4" t="n"/>
      <c r="H10" s="4" t="n"/>
      <c r="I10" s="5" t="str">
        <f>IF(A10="","",ROUND(N(D10)*N(G10)+N(H10),2))</f>
        <v/>
      </c>
      <c r="J10" s="5" t="str">
        <f>IF(A10="","",ROUND(N(E10)*N(I10),2))</f>
        <v/>
      </c>
    </row>
    <row r="11">
      <c r="A11" s="3" t="n"/>
      <c r="B11" s="3" t="n"/>
      <c r="C11" s="3" t="n"/>
      <c r="D11" s="10" t="n"/>
      <c r="E11" s="3" t="n"/>
      <c r="F11" s="8" t="str">
        <f>IF(A11="","",ROUND(N(D11)*N(E11),2))</f>
        <v/>
      </c>
      <c r="G11" s="4" t="n"/>
      <c r="H11" s="4" t="n"/>
      <c r="I11" s="5" t="str">
        <f>IF(A11="","",ROUND(N(D11)*N(G11)+N(H11),2))</f>
        <v/>
      </c>
      <c r="J11" s="5" t="str">
        <f>IF(A11="","",ROUND(N(E11)*N(I11),2))</f>
        <v/>
      </c>
    </row>
    <row r="12">
      <c r="A12" s="3" t="n"/>
      <c r="B12" s="3" t="n"/>
      <c r="C12" s="3" t="n"/>
      <c r="D12" s="10" t="n"/>
      <c r="E12" s="3" t="n"/>
      <c r="F12" s="8" t="str">
        <f>IF(A12="","",ROUND(N(D12)*N(E12),2))</f>
        <v/>
      </c>
      <c r="G12" s="4" t="n"/>
      <c r="H12" s="4" t="n"/>
      <c r="I12" s="5" t="str">
        <f>IF(A12="","",ROUND(N(D12)*N(G12)+N(H12),2))</f>
        <v/>
      </c>
      <c r="J12" s="5" t="str">
        <f>IF(A12="","",ROUND(N(E12)*N(I12),2))</f>
        <v/>
      </c>
    </row>
    <row r="13">
      <c r="A13" s="3" t="n"/>
      <c r="B13" s="3" t="n"/>
      <c r="C13" s="3" t="n"/>
      <c r="D13" s="10" t="n"/>
      <c r="E13" s="3" t="n"/>
      <c r="F13" s="8" t="str">
        <f>IF(A13="","",ROUND(N(D13)*N(E13),2))</f>
        <v/>
      </c>
      <c r="G13" s="4" t="n"/>
      <c r="H13" s="4" t="n"/>
      <c r="I13" s="5" t="str">
        <f>IF(A13="","",ROUND(N(D13)*N(G13)+N(H13),2))</f>
        <v/>
      </c>
      <c r="J13" s="5" t="str">
        <f>IF(A13="","",ROUND(N(E13)*N(I13),2))</f>
        <v/>
      </c>
    </row>
    <row r="14">
      <c r="A14" s="3" t="n"/>
      <c r="B14" s="3" t="n"/>
      <c r="C14" s="3" t="n"/>
      <c r="D14" s="10" t="n"/>
      <c r="E14" s="3" t="n"/>
      <c r="F14" s="8" t="str">
        <f>IF(A14="","",ROUND(N(D14)*N(E14),2))</f>
        <v/>
      </c>
      <c r="G14" s="4" t="n"/>
      <c r="H14" s="4" t="n"/>
      <c r="I14" s="5" t="str">
        <f>IF(A14="","",ROUND(N(D14)*N(G14)+N(H14),2))</f>
        <v/>
      </c>
      <c r="J14" s="5" t="str">
        <f>IF(A14="","",ROUND(N(E14)*N(I14),2))</f>
        <v/>
      </c>
    </row>
    <row r="15">
      <c r="A15" s="3" t="n"/>
      <c r="B15" s="3" t="n"/>
      <c r="C15" s="3" t="n"/>
      <c r="D15" s="10" t="n"/>
      <c r="E15" s="3" t="n"/>
      <c r="F15" s="8" t="str">
        <f>IF(A15="","",ROUND(N(D15)*N(E15),2))</f>
        <v/>
      </c>
      <c r="G15" s="4" t="n"/>
      <c r="H15" s="4" t="n"/>
      <c r="I15" s="5" t="str">
        <f>IF(A15="","",ROUND(N(D15)*N(G15)+N(H15),2))</f>
        <v/>
      </c>
      <c r="J15" s="5" t="str">
        <f>IF(A15="","",ROUND(N(E15)*N(I15),2))</f>
        <v/>
      </c>
    </row>
    <row r="16">
      <c r="A16" s="3" t="n"/>
      <c r="B16" s="3" t="n"/>
      <c r="C16" s="3" t="n"/>
      <c r="D16" s="10" t="n"/>
      <c r="E16" s="3" t="n"/>
      <c r="F16" s="8" t="str">
        <f>IF(A16="","",ROUND(N(D16)*N(E16),2))</f>
        <v/>
      </c>
      <c r="G16" s="4" t="n"/>
      <c r="H16" s="4" t="n"/>
      <c r="I16" s="5" t="str">
        <f>IF(A16="","",ROUND(N(D16)*N(G16)+N(H16),2))</f>
        <v/>
      </c>
      <c r="J16" s="5" t="str">
        <f>IF(A16="","",ROUND(N(E16)*N(I16),2))</f>
        <v/>
      </c>
    </row>
    <row r="17">
      <c r="A17" s="3" t="n"/>
      <c r="B17" s="3" t="n"/>
      <c r="C17" s="3" t="n"/>
      <c r="D17" s="10" t="n"/>
      <c r="E17" s="3" t="n"/>
      <c r="F17" s="8" t="str">
        <f>IF(A17="","",ROUND(N(D17)*N(E17),2))</f>
        <v/>
      </c>
      <c r="G17" s="4" t="n"/>
      <c r="H17" s="4" t="n"/>
      <c r="I17" s="5" t="str">
        <f>IF(A17="","",ROUND(N(D17)*N(G17)+N(H17),2))</f>
        <v/>
      </c>
      <c r="J17" s="5" t="str">
        <f>IF(A17="","",ROUND(N(E17)*N(I17),2))</f>
        <v/>
      </c>
    </row>
    <row r="18">
      <c r="A18" s="3" t="n"/>
      <c r="B18" s="3" t="n"/>
      <c r="C18" s="3" t="n"/>
      <c r="D18" s="10" t="n"/>
      <c r="E18" s="3" t="n"/>
      <c r="F18" s="8" t="str">
        <f>IF(A18="","",ROUND(N(D18)*N(E18),2))</f>
        <v/>
      </c>
      <c r="G18" s="4" t="n"/>
      <c r="H18" s="4" t="n"/>
      <c r="I18" s="5" t="str">
        <f>IF(A18="","",ROUND(N(D18)*N(G18)+N(H18),2))</f>
        <v/>
      </c>
      <c r="J18" s="5" t="str">
        <f>IF(A18="","",ROUND(N(E18)*N(I18),2))</f>
        <v/>
      </c>
    </row>
    <row r="19">
      <c r="A19" s="3" t="n"/>
      <c r="B19" s="3" t="n"/>
      <c r="C19" s="3" t="n"/>
      <c r="D19" s="10" t="n"/>
      <c r="E19" s="3" t="n"/>
      <c r="F19" s="8" t="str">
        <f>IF(A19="","",ROUND(N(D19)*N(E19),2))</f>
        <v/>
      </c>
      <c r="G19" s="4" t="n"/>
      <c r="H19" s="4" t="n"/>
      <c r="I19" s="5" t="str">
        <f>IF(A19="","",ROUND(N(D19)*N(G19)+N(H19),2))</f>
        <v/>
      </c>
      <c r="J19" s="5" t="str">
        <f>IF(A19="","",ROUND(N(E19)*N(I19),2))</f>
        <v/>
      </c>
    </row>
    <row r="20">
      <c r="A20" s="3" t="n"/>
      <c r="B20" s="3" t="n"/>
      <c r="C20" s="3" t="n"/>
      <c r="D20" s="10" t="n"/>
      <c r="E20" s="3" t="n"/>
      <c r="F20" s="8" t="str">
        <f>IF(A20="","",ROUND(N(D20)*N(E20),2))</f>
        <v/>
      </c>
      <c r="G20" s="4" t="n"/>
      <c r="H20" s="4" t="n"/>
      <c r="I20" s="5" t="str">
        <f>IF(A20="","",ROUND(N(D20)*N(G20)+N(H20),2))</f>
        <v/>
      </c>
      <c r="J20" s="5" t="str">
        <f>IF(A20="","",ROUND(N(E20)*N(I20),2))</f>
        <v/>
      </c>
    </row>
    <row r="21">
      <c r="A21" s="3" t="n"/>
      <c r="B21" s="3" t="n"/>
      <c r="C21" s="3" t="n"/>
      <c r="D21" s="10" t="n"/>
      <c r="E21" s="3" t="n"/>
      <c r="F21" s="8" t="str">
        <f>IF(A21="","",ROUND(N(D21)*N(E21),2))</f>
        <v/>
      </c>
      <c r="G21" s="4" t="n"/>
      <c r="H21" s="4" t="n"/>
      <c r="I21" s="5" t="str">
        <f>IF(A21="","",ROUND(N(D21)*N(G21)+N(H21),2))</f>
        <v/>
      </c>
      <c r="J21" s="5" t="str">
        <f>IF(A21="","",ROUND(N(E21)*N(I21),2))</f>
        <v/>
      </c>
    </row>
    <row r="22">
      <c r="A22" s="3" t="n"/>
      <c r="B22" s="3" t="n"/>
      <c r="C22" s="3" t="n"/>
      <c r="D22" s="10" t="n"/>
      <c r="E22" s="3" t="n"/>
      <c r="F22" s="8" t="str">
        <f>IF(A22="","",ROUND(N(D22)*N(E22),2))</f>
        <v/>
      </c>
      <c r="G22" s="4" t="n"/>
      <c r="H22" s="4" t="n"/>
      <c r="I22" s="5" t="str">
        <f>IF(A22="","",ROUND(N(D22)*N(G22)+N(H22),2))</f>
        <v/>
      </c>
      <c r="J22" s="5" t="str">
        <f>IF(A22="","",ROUND(N(E22)*N(I22),2))</f>
        <v/>
      </c>
    </row>
    <row r="23">
      <c r="A23" s="3" t="n"/>
      <c r="B23" s="3" t="n"/>
      <c r="C23" s="3" t="n"/>
      <c r="D23" s="10" t="n"/>
      <c r="E23" s="3" t="n"/>
      <c r="F23" s="8" t="str">
        <f>IF(A23="","",ROUND(N(D23)*N(E23),2))</f>
        <v/>
      </c>
      <c r="G23" s="4" t="n"/>
      <c r="H23" s="4" t="n"/>
      <c r="I23" s="5" t="str">
        <f>IF(A23="","",ROUND(N(D23)*N(G23)+N(H23),2))</f>
        <v/>
      </c>
      <c r="J23" s="5" t="str">
        <f>IF(A23="","",ROUND(N(E23)*N(I23),2))</f>
        <v/>
      </c>
    </row>
    <row r="24">
      <c r="A24" s="3" t="n"/>
      <c r="B24" s="3" t="n"/>
      <c r="C24" s="3" t="n"/>
      <c r="D24" s="10" t="n"/>
      <c r="E24" s="3" t="n"/>
      <c r="F24" s="8" t="str">
        <f>IF(A24="","",ROUND(N(D24)*N(E24),2))</f>
        <v/>
      </c>
      <c r="G24" s="4" t="n"/>
      <c r="H24" s="4" t="n"/>
      <c r="I24" s="5" t="str">
        <f>IF(A24="","",ROUND(N(D24)*N(G24)+N(H24),2))</f>
        <v/>
      </c>
      <c r="J24" s="5" t="str">
        <f>IF(A24="","",ROUND(N(E24)*N(I24),2))</f>
        <v/>
      </c>
    </row>
    <row r="25">
      <c r="A25" s="3" t="n"/>
      <c r="B25" s="3" t="n"/>
      <c r="C25" s="3" t="n"/>
      <c r="D25" s="10" t="n"/>
      <c r="E25" s="3" t="n"/>
      <c r="F25" s="8" t="str">
        <f>IF(A25="","",ROUND(N(D25)*N(E25),2))</f>
        <v/>
      </c>
      <c r="G25" s="4" t="n"/>
      <c r="H25" s="4" t="n"/>
      <c r="I25" s="5" t="str">
        <f>IF(A25="","",ROUND(N(D25)*N(G25)+N(H25),2))</f>
        <v/>
      </c>
      <c r="J25" s="5" t="str">
        <f>IF(A25="","",ROUND(N(E25)*N(I25),2))</f>
        <v/>
      </c>
    </row>
    <row r="26">
      <c r="A26" s="3" t="n"/>
      <c r="B26" s="3" t="n"/>
      <c r="C26" s="3" t="n"/>
      <c r="D26" s="10" t="n"/>
      <c r="E26" s="3" t="n"/>
      <c r="F26" s="8" t="str">
        <f>IF(A26="","",ROUND(N(D26)*N(E26),2))</f>
        <v/>
      </c>
      <c r="G26" s="4" t="n"/>
      <c r="H26" s="4" t="n"/>
      <c r="I26" s="5" t="str">
        <f>IF(A26="","",ROUND(N(D26)*N(G26)+N(H26),2))</f>
        <v/>
      </c>
      <c r="J26" s="5" t="str">
        <f>IF(A26="","",ROUND(N(E26)*N(I26),2))</f>
        <v/>
      </c>
    </row>
    <row r="27">
      <c r="A27" s="3" t="n"/>
      <c r="B27" s="3" t="n"/>
      <c r="C27" s="3" t="n"/>
      <c r="D27" s="10" t="n"/>
      <c r="E27" s="3" t="n"/>
      <c r="F27" s="8" t="str">
        <f>IF(A27="","",ROUND(N(D27)*N(E27),2))</f>
        <v/>
      </c>
      <c r="G27" s="4" t="n"/>
      <c r="H27" s="4" t="n"/>
      <c r="I27" s="5" t="str">
        <f>IF(A27="","",ROUND(N(D27)*N(G27)+N(H27),2))</f>
        <v/>
      </c>
      <c r="J27" s="5" t="str">
        <f>IF(A27="","",ROUND(N(E27)*N(I27),2))</f>
        <v/>
      </c>
    </row>
    <row r="28">
      <c r="A28" s="3" t="n"/>
      <c r="B28" s="3" t="n"/>
      <c r="C28" s="3" t="n"/>
      <c r="D28" s="10" t="n"/>
      <c r="E28" s="3" t="n"/>
      <c r="F28" s="8" t="str">
        <f>IF(A28="","",ROUND(N(D28)*N(E28),2))</f>
        <v/>
      </c>
      <c r="G28" s="4" t="n"/>
      <c r="H28" s="4" t="n"/>
      <c r="I28" s="5" t="str">
        <f>IF(A28="","",ROUND(N(D28)*N(G28)+N(H28),2))</f>
        <v/>
      </c>
      <c r="J28" s="5" t="str">
        <f>IF(A28="","",ROUND(N(E28)*N(I28),2))</f>
        <v/>
      </c>
    </row>
    <row r="29">
      <c r="A29" s="3" t="n"/>
      <c r="B29" s="3" t="n"/>
      <c r="C29" s="3" t="n"/>
      <c r="D29" s="10" t="n"/>
      <c r="E29" s="3" t="n"/>
      <c r="F29" s="8" t="str">
        <f>IF(A29="","",ROUND(N(D29)*N(E29),2))</f>
        <v/>
      </c>
      <c r="G29" s="4" t="n"/>
      <c r="H29" s="4" t="n"/>
      <c r="I29" s="5" t="str">
        <f>IF(A29="","",ROUND(N(D29)*N(G29)+N(H29),2))</f>
        <v/>
      </c>
      <c r="J29" s="5" t="str">
        <f>IF(A29="","",ROUND(N(E29)*N(I29),2))</f>
        <v/>
      </c>
    </row>
    <row r="30">
      <c r="A30" s="3" t="n"/>
      <c r="B30" s="3" t="n"/>
      <c r="C30" s="3" t="n"/>
      <c r="D30" s="10" t="n"/>
      <c r="E30" s="3" t="n"/>
      <c r="F30" s="8" t="str">
        <f>IF(A30="","",ROUND(N(D30)*N(E30),2))</f>
        <v/>
      </c>
      <c r="G30" s="4" t="n"/>
      <c r="H30" s="4" t="n"/>
      <c r="I30" s="5" t="str">
        <f>IF(A30="","",ROUND(N(D30)*N(G30)+N(H30),2))</f>
        <v/>
      </c>
      <c r="J30" s="5" t="str">
        <f>IF(A30="","",ROUND(N(E30)*N(I30),2))</f>
        <v/>
      </c>
    </row>
    <row r="31">
      <c r="A31" s="3" t="n"/>
      <c r="B31" s="3" t="n"/>
      <c r="C31" s="3" t="n"/>
      <c r="D31" s="10" t="n"/>
      <c r="E31" s="3" t="n"/>
      <c r="F31" s="8" t="str">
        <f>IF(A31="","",ROUND(N(D31)*N(E31),2))</f>
        <v/>
      </c>
      <c r="G31" s="4" t="n"/>
      <c r="H31" s="4" t="n"/>
      <c r="I31" s="5" t="str">
        <f>IF(A31="","",ROUND(N(D31)*N(G31)+N(H31),2))</f>
        <v/>
      </c>
      <c r="J31" s="5" t="str">
        <f>IF(A31="","",ROUND(N(E31)*N(I31),2))</f>
        <v/>
      </c>
    </row>
    <row r="32">
      <c r="A32" s="3" t="n"/>
      <c r="B32" s="3" t="n"/>
      <c r="C32" s="3" t="n"/>
      <c r="D32" s="10" t="n"/>
      <c r="E32" s="3" t="n"/>
      <c r="F32" s="8" t="str">
        <f>IF(A32="","",ROUND(N(D32)*N(E32),2))</f>
        <v/>
      </c>
      <c r="G32" s="4" t="n"/>
      <c r="H32" s="4" t="n"/>
      <c r="I32" s="5" t="str">
        <f>IF(A32="","",ROUND(N(D32)*N(G32)+N(H32),2))</f>
        <v/>
      </c>
      <c r="J32" s="5" t="str">
        <f>IF(A32="","",ROUND(N(E32)*N(I32),2))</f>
        <v/>
      </c>
    </row>
    <row r="33">
      <c r="A33" s="3" t="n"/>
      <c r="B33" s="3" t="n"/>
      <c r="C33" s="3" t="n"/>
      <c r="D33" s="10" t="n"/>
      <c r="E33" s="3" t="n"/>
      <c r="F33" s="8" t="str">
        <f>IF(A33="","",ROUND(N(D33)*N(E33),2))</f>
        <v/>
      </c>
      <c r="G33" s="4" t="n"/>
      <c r="H33" s="4" t="n"/>
      <c r="I33" s="5" t="str">
        <f>IF(A33="","",ROUND(N(D33)*N(G33)+N(H33),2))</f>
        <v/>
      </c>
      <c r="J33" s="5" t="str">
        <f>IF(A33="","",ROUND(N(E33)*N(I33),2))</f>
        <v/>
      </c>
    </row>
    <row r="34">
      <c r="A34" s="3" t="n"/>
      <c r="B34" s="3" t="n"/>
      <c r="C34" s="3" t="n"/>
      <c r="D34" s="10" t="n"/>
      <c r="E34" s="3" t="n"/>
      <c r="F34" s="8" t="str">
        <f>IF(A34="","",ROUND(N(D34)*N(E34),2))</f>
        <v/>
      </c>
      <c r="G34" s="4" t="n"/>
      <c r="H34" s="4" t="n"/>
      <c r="I34" s="5" t="str">
        <f>IF(A34="","",ROUND(N(D34)*N(G34)+N(H34),2))</f>
        <v/>
      </c>
      <c r="J34" s="5" t="str">
        <f>IF(A34="","",ROUND(N(E34)*N(I34),2))</f>
        <v/>
      </c>
    </row>
    <row r="35">
      <c r="A35" s="3" t="n"/>
      <c r="B35" s="3" t="n"/>
      <c r="C35" s="3" t="n"/>
      <c r="D35" s="10" t="n"/>
      <c r="E35" s="3" t="n"/>
      <c r="F35" s="8" t="str">
        <f>IF(A35="","",ROUND(N(D35)*N(E35),2))</f>
        <v/>
      </c>
      <c r="G35" s="4" t="n"/>
      <c r="H35" s="4" t="n"/>
      <c r="I35" s="5" t="str">
        <f>IF(A35="","",ROUND(N(D35)*N(G35)+N(H35),2))</f>
        <v/>
      </c>
      <c r="J35" s="5" t="str">
        <f>IF(A35="","",ROUND(N(E35)*N(I35),2))</f>
        <v/>
      </c>
    </row>
    <row r="36">
      <c r="A36" s="3" t="n"/>
      <c r="B36" s="3" t="n"/>
      <c r="C36" s="3" t="n"/>
      <c r="D36" s="10" t="n"/>
      <c r="E36" s="3" t="n"/>
      <c r="F36" s="8" t="str">
        <f>IF(A36="","",ROUND(N(D36)*N(E36),2))</f>
        <v/>
      </c>
      <c r="G36" s="4" t="n"/>
      <c r="H36" s="4" t="n"/>
      <c r="I36" s="5" t="str">
        <f>IF(A36="","",ROUND(N(D36)*N(G36)+N(H36),2))</f>
        <v/>
      </c>
      <c r="J36" s="5" t="str">
        <f>IF(A36="","",ROUND(N(E36)*N(I36),2))</f>
        <v/>
      </c>
    </row>
    <row r="37">
      <c r="A37" s="3" t="n"/>
      <c r="B37" s="3" t="n"/>
      <c r="C37" s="3" t="n"/>
      <c r="D37" s="10" t="n"/>
      <c r="E37" s="3" t="n"/>
      <c r="F37" s="8" t="str">
        <f>IF(A37="","",ROUND(N(D37)*N(E37),2))</f>
        <v/>
      </c>
      <c r="G37" s="4" t="n"/>
      <c r="H37" s="4" t="n"/>
      <c r="I37" s="5" t="str">
        <f>IF(A37="","",ROUND(N(D37)*N(G37)+N(H37),2))</f>
        <v/>
      </c>
      <c r="J37" s="5" t="str">
        <f>IF(A37="","",ROUND(N(E37)*N(I37),2))</f>
        <v/>
      </c>
    </row>
    <row r="38">
      <c r="A38" s="3" t="n"/>
      <c r="B38" s="3" t="n"/>
      <c r="C38" s="3" t="n"/>
      <c r="D38" s="10" t="n"/>
      <c r="E38" s="3" t="n"/>
      <c r="F38" s="8" t="str">
        <f>IF(A38="","",ROUND(N(D38)*N(E38),2))</f>
        <v/>
      </c>
      <c r="G38" s="4" t="n"/>
      <c r="H38" s="4" t="n"/>
      <c r="I38" s="5" t="str">
        <f>IF(A38="","",ROUND(N(D38)*N(G38)+N(H38),2))</f>
        <v/>
      </c>
      <c r="J38" s="5" t="str">
        <f>IF(A38="","",ROUND(N(E38)*N(I38),2))</f>
        <v/>
      </c>
    </row>
    <row r="39">
      <c r="A39" s="3" t="n"/>
      <c r="B39" s="3" t="n"/>
      <c r="C39" s="3" t="n"/>
      <c r="D39" s="10" t="n"/>
      <c r="E39" s="3" t="n"/>
      <c r="F39" s="8" t="str">
        <f>IF(A39="","",ROUND(N(D39)*N(E39),2))</f>
        <v/>
      </c>
      <c r="G39" s="4" t="n"/>
      <c r="H39" s="4" t="n"/>
      <c r="I39" s="5" t="str">
        <f>IF(A39="","",ROUND(N(D39)*N(G39)+N(H39),2))</f>
        <v/>
      </c>
      <c r="J39" s="5" t="str">
        <f>IF(A39="","",ROUND(N(E39)*N(I39),2))</f>
        <v/>
      </c>
    </row>
    <row r="40">
      <c r="A40" s="3" t="n"/>
      <c r="B40" s="3" t="n"/>
      <c r="C40" s="3" t="n"/>
      <c r="D40" s="10" t="n"/>
      <c r="E40" s="3" t="n"/>
      <c r="F40" s="8" t="str">
        <f>IF(A40="","",ROUND(N(D40)*N(E40),2))</f>
        <v/>
      </c>
      <c r="G40" s="4" t="n"/>
      <c r="H40" s="4" t="n"/>
      <c r="I40" s="5" t="str">
        <f>IF(A40="","",ROUND(N(D40)*N(G40)+N(H40),2))</f>
        <v/>
      </c>
      <c r="J40" s="5" t="str">
        <f>IF(A40="","",ROUND(N(E40)*N(I40),2))</f>
        <v/>
      </c>
    </row>
    <row r="41">
      <c r="A41" s="3" t="n"/>
      <c r="B41" s="3" t="n"/>
      <c r="C41" s="3" t="n"/>
      <c r="D41" s="10" t="n"/>
      <c r="E41" s="3" t="n"/>
      <c r="F41" s="8" t="str">
        <f>IF(A41="","",ROUND(N(D41)*N(E41),2))</f>
        <v/>
      </c>
      <c r="G41" s="4" t="n"/>
      <c r="H41" s="4" t="n"/>
      <c r="I41" s="5" t="str">
        <f>IF(A41="","",ROUND(N(D41)*N(G41)+N(H41),2))</f>
        <v/>
      </c>
      <c r="J41" s="5" t="str">
        <f>IF(A41="","",ROUND(N(E41)*N(I41),2))</f>
        <v/>
      </c>
    </row>
    <row r="42">
      <c r="A42" s="3" t="n"/>
      <c r="B42" s="3" t="n"/>
      <c r="C42" s="3" t="n"/>
      <c r="D42" s="10" t="n"/>
      <c r="E42" s="3" t="n"/>
      <c r="F42" s="8" t="str">
        <f>IF(A42="","",ROUND(N(D42)*N(E42),2))</f>
        <v/>
      </c>
      <c r="G42" s="4" t="n"/>
      <c r="H42" s="4" t="n"/>
      <c r="I42" s="5" t="str">
        <f>IF(A42="","",ROUND(N(D42)*N(G42)+N(H42),2))</f>
        <v/>
      </c>
      <c r="J42" s="5" t="str">
        <f>IF(A42="","",ROUND(N(E42)*N(I42),2))</f>
        <v/>
      </c>
    </row>
    <row r="43">
      <c r="A43" s="3" t="n"/>
      <c r="B43" s="3" t="n"/>
      <c r="C43" s="3" t="n"/>
      <c r="D43" s="10" t="n"/>
      <c r="E43" s="3" t="n"/>
      <c r="F43" s="8" t="str">
        <f>IF(A43="","",ROUND(N(D43)*N(E43),2))</f>
        <v/>
      </c>
      <c r="G43" s="4" t="n"/>
      <c r="H43" s="4" t="n"/>
      <c r="I43" s="5" t="str">
        <f>IF(A43="","",ROUND(N(D43)*N(G43)+N(H43),2))</f>
        <v/>
      </c>
      <c r="J43" s="5" t="str">
        <f>IF(A43="","",ROUND(N(E43)*N(I43),2))</f>
        <v/>
      </c>
    </row>
    <row r="44">
      <c r="A44" s="3" t="n"/>
      <c r="B44" s="3" t="n"/>
      <c r="C44" s="3" t="n"/>
      <c r="D44" s="10" t="n"/>
      <c r="E44" s="3" t="n"/>
      <c r="F44" s="8" t="str">
        <f>IF(A44="","",ROUND(N(D44)*N(E44),2))</f>
        <v/>
      </c>
      <c r="G44" s="4" t="n"/>
      <c r="H44" s="4" t="n"/>
      <c r="I44" s="5" t="str">
        <f>IF(A44="","",ROUND(N(D44)*N(G44)+N(H44),2))</f>
        <v/>
      </c>
      <c r="J44" s="5" t="str">
        <f>IF(A44="","",ROUND(N(E44)*N(I44),2))</f>
        <v/>
      </c>
    </row>
    <row r="45">
      <c r="A45" s="3" t="n"/>
      <c r="B45" s="3" t="n"/>
      <c r="C45" s="3" t="n"/>
      <c r="D45" s="10" t="n"/>
      <c r="E45" s="3" t="n"/>
      <c r="F45" s="8" t="str">
        <f>IF(A45="","",ROUND(N(D45)*N(E45),2))</f>
        <v/>
      </c>
      <c r="G45" s="4" t="n"/>
      <c r="H45" s="4" t="n"/>
      <c r="I45" s="5" t="str">
        <f>IF(A45="","",ROUND(N(D45)*N(G45)+N(H45),2))</f>
        <v/>
      </c>
      <c r="J45" s="5" t="str">
        <f>IF(A45="","",ROUND(N(E45)*N(I45),2))</f>
        <v/>
      </c>
    </row>
    <row r="46">
      <c r="A46" s="3" t="n"/>
      <c r="B46" s="3" t="n"/>
      <c r="C46" s="3" t="n"/>
      <c r="D46" s="10" t="n"/>
      <c r="E46" s="3" t="n"/>
      <c r="F46" s="8" t="str">
        <f>IF(A46="","",ROUND(N(D46)*N(E46),2))</f>
        <v/>
      </c>
      <c r="G46" s="4" t="n"/>
      <c r="H46" s="4" t="n"/>
      <c r="I46" s="5" t="str">
        <f>IF(A46="","",ROUND(N(D46)*N(G46)+N(H46),2))</f>
        <v/>
      </c>
      <c r="J46" s="5" t="str">
        <f>IF(A46="","",ROUND(N(E46)*N(I46),2))</f>
        <v/>
      </c>
    </row>
    <row r="47">
      <c r="A47" s="3" t="n"/>
      <c r="B47" s="3" t="n"/>
      <c r="C47" s="3" t="n"/>
      <c r="D47" s="10" t="n"/>
      <c r="E47" s="3" t="n"/>
      <c r="F47" s="8" t="str">
        <f>IF(A47="","",ROUND(N(D47)*N(E47),2))</f>
        <v/>
      </c>
      <c r="G47" s="4" t="n"/>
      <c r="H47" s="4" t="n"/>
      <c r="I47" s="5" t="str">
        <f>IF(A47="","",ROUND(N(D47)*N(G47)+N(H47),2))</f>
        <v/>
      </c>
      <c r="J47" s="5" t="str">
        <f>IF(A47="","",ROUND(N(E47)*N(I47),2))</f>
        <v/>
      </c>
    </row>
    <row r="48">
      <c r="A48" s="3" t="n"/>
      <c r="B48" s="3" t="n"/>
      <c r="C48" s="3" t="n"/>
      <c r="D48" s="10" t="n"/>
      <c r="E48" s="3" t="n"/>
      <c r="F48" s="8" t="str">
        <f>IF(A48="","",ROUND(N(D48)*N(E48),2))</f>
        <v/>
      </c>
      <c r="G48" s="4" t="n"/>
      <c r="H48" s="4" t="n"/>
      <c r="I48" s="5" t="str">
        <f>IF(A48="","",ROUND(N(D48)*N(G48)+N(H48),2))</f>
        <v/>
      </c>
      <c r="J48" s="5" t="str">
        <f>IF(A48="","",ROUND(N(E48)*N(I48),2))</f>
        <v/>
      </c>
    </row>
    <row r="49">
      <c r="A49" s="3" t="n"/>
      <c r="B49" s="3" t="n"/>
      <c r="C49" s="3" t="n"/>
      <c r="D49" s="10" t="n"/>
      <c r="E49" s="3" t="n"/>
      <c r="F49" s="8" t="str">
        <f>IF(A49="","",ROUND(N(D49)*N(E49),2))</f>
        <v/>
      </c>
      <c r="G49" s="4" t="n"/>
      <c r="H49" s="4" t="n"/>
      <c r="I49" s="5" t="str">
        <f>IF(A49="","",ROUND(N(D49)*N(G49)+N(H49),2))</f>
        <v/>
      </c>
      <c r="J49" s="5" t="str">
        <f>IF(A49="","",ROUND(N(E49)*N(I49),2))</f>
        <v/>
      </c>
    </row>
    <row r="50">
      <c r="A50" s="3" t="n"/>
      <c r="B50" s="3" t="n"/>
      <c r="C50" s="3" t="n"/>
      <c r="D50" s="10" t="n"/>
      <c r="E50" s="3" t="n"/>
      <c r="F50" s="8" t="str">
        <f>IF(A50="","",ROUND(N(D50)*N(E50),2))</f>
        <v/>
      </c>
      <c r="G50" s="4" t="n"/>
      <c r="H50" s="4" t="n"/>
      <c r="I50" s="5" t="str">
        <f>IF(A50="","",ROUND(N(D50)*N(G50)+N(H50),2))</f>
        <v/>
      </c>
      <c r="J50" s="5" t="str">
        <f>IF(A50="","",ROUND(N(E50)*N(I50),2))</f>
        <v/>
      </c>
    </row>
    <row r="51">
      <c r="A51" s="3" t="n"/>
      <c r="B51" s="3" t="n"/>
      <c r="C51" s="3" t="n"/>
      <c r="D51" s="10" t="n"/>
      <c r="E51" s="3" t="n"/>
      <c r="F51" s="8" t="str">
        <f>IF(A51="","",ROUND(N(D51)*N(E51),2))</f>
        <v/>
      </c>
      <c r="G51" s="4" t="n"/>
      <c r="H51" s="4" t="n"/>
      <c r="I51" s="5" t="str">
        <f>IF(A51="","",ROUND(N(D51)*N(G51)+N(H51),2))</f>
        <v/>
      </c>
      <c r="J51" s="5" t="str">
        <f>IF(A51="","",ROUND(N(E51)*N(I51),2))</f>
        <v/>
      </c>
    </row>
    <row r="52">
      <c r="A52" s="3" t="n"/>
      <c r="B52" s="3" t="n"/>
      <c r="C52" s="3" t="n"/>
      <c r="D52" s="10" t="n"/>
      <c r="E52" s="3" t="n"/>
      <c r="F52" s="8" t="str">
        <f>IF(A52="","",ROUND(N(D52)*N(E52),2))</f>
        <v/>
      </c>
      <c r="G52" s="4" t="n"/>
      <c r="H52" s="4" t="n"/>
      <c r="I52" s="5" t="str">
        <f>IF(A52="","",ROUND(N(D52)*N(G52)+N(H52),2))</f>
        <v/>
      </c>
      <c r="J52" s="5" t="str">
        <f>IF(A52="","",ROUND(N(E52)*N(I52),2))</f>
        <v/>
      </c>
    </row>
    <row r="53">
      <c r="A53" s="3" t="n"/>
      <c r="B53" s="3" t="n"/>
      <c r="C53" s="3" t="n"/>
      <c r="D53" s="10" t="n"/>
      <c r="E53" s="3" t="n"/>
      <c r="F53" s="8" t="str">
        <f>IF(A53="","",ROUND(N(D53)*N(E53),2))</f>
        <v/>
      </c>
      <c r="G53" s="4" t="n"/>
      <c r="H53" s="4" t="n"/>
      <c r="I53" s="5" t="str">
        <f>IF(A53="","",ROUND(N(D53)*N(G53)+N(H53),2))</f>
        <v/>
      </c>
      <c r="J53" s="5" t="str">
        <f>IF(A53="","",ROUND(N(E53)*N(I53),2))</f>
        <v/>
      </c>
    </row>
    <row r="54">
      <c r="A54" s="3" t="n"/>
      <c r="B54" s="3" t="n"/>
      <c r="C54" s="3" t="n"/>
      <c r="D54" s="10" t="n"/>
      <c r="E54" s="3" t="n"/>
      <c r="F54" s="8" t="str">
        <f>IF(A54="","",ROUND(N(D54)*N(E54),2))</f>
        <v/>
      </c>
      <c r="G54" s="4" t="n"/>
      <c r="H54" s="4" t="n"/>
      <c r="I54" s="5" t="str">
        <f>IF(A54="","",ROUND(N(D54)*N(G54)+N(H54),2))</f>
        <v/>
      </c>
      <c r="J54" s="5" t="str">
        <f>IF(A54="","",ROUND(N(E54)*N(I54),2))</f>
        <v/>
      </c>
    </row>
    <row r="55">
      <c r="A55" s="3" t="n"/>
      <c r="B55" s="3" t="n"/>
      <c r="C55" s="3" t="n"/>
      <c r="D55" s="10" t="n"/>
      <c r="E55" s="3" t="n"/>
      <c r="F55" s="8" t="str">
        <f>IF(A55="","",ROUND(N(D55)*N(E55),2))</f>
        <v/>
      </c>
      <c r="G55" s="4" t="n"/>
      <c r="H55" s="4" t="n"/>
      <c r="I55" s="5" t="str">
        <f>IF(A55="","",ROUND(N(D55)*N(G55)+N(H55),2))</f>
        <v/>
      </c>
      <c r="J55" s="5" t="str">
        <f>IF(A55="","",ROUND(N(E55)*N(I55),2))</f>
        <v/>
      </c>
    </row>
    <row r="56">
      <c r="A56" s="3" t="n"/>
      <c r="B56" s="3" t="n"/>
      <c r="C56" s="3" t="n"/>
      <c r="D56" s="10" t="n"/>
      <c r="E56" s="3" t="n"/>
      <c r="F56" s="8" t="str">
        <f>IF(A56="","",ROUND(N(D56)*N(E56),2))</f>
        <v/>
      </c>
      <c r="G56" s="4" t="n"/>
      <c r="H56" s="4" t="n"/>
      <c r="I56" s="5" t="str">
        <f>IF(A56="","",ROUND(N(D56)*N(G56)+N(H56),2))</f>
        <v/>
      </c>
      <c r="J56" s="5" t="str">
        <f>IF(A56="","",ROUND(N(E56)*N(I56),2))</f>
        <v/>
      </c>
    </row>
    <row r="57">
      <c r="A57" s="3" t="n"/>
      <c r="B57" s="3" t="n"/>
      <c r="C57" s="3" t="n"/>
      <c r="D57" s="10" t="n"/>
      <c r="E57" s="3" t="n"/>
      <c r="F57" s="8" t="str">
        <f>IF(A57="","",ROUND(N(D57)*N(E57),2))</f>
        <v/>
      </c>
      <c r="G57" s="4" t="n"/>
      <c r="H57" s="4" t="n"/>
      <c r="I57" s="5" t="str">
        <f>IF(A57="","",ROUND(N(D57)*N(G57)+N(H57),2))</f>
        <v/>
      </c>
      <c r="J57" s="5" t="str">
        <f>IF(A57="","",ROUND(N(E57)*N(I57),2))</f>
        <v/>
      </c>
    </row>
    <row r="58">
      <c r="A58" s="3" t="n"/>
      <c r="B58" s="3" t="n"/>
      <c r="C58" s="3" t="n"/>
      <c r="D58" s="10" t="n"/>
      <c r="E58" s="3" t="n"/>
      <c r="F58" s="8" t="str">
        <f>IF(A58="","",ROUND(N(D58)*N(E58),2))</f>
        <v/>
      </c>
      <c r="G58" s="4" t="n"/>
      <c r="H58" s="4" t="n"/>
      <c r="I58" s="5" t="str">
        <f>IF(A58="","",ROUND(N(D58)*N(G58)+N(H58),2))</f>
        <v/>
      </c>
      <c r="J58" s="5" t="str">
        <f>IF(A58="","",ROUND(N(E58)*N(I58),2))</f>
        <v/>
      </c>
    </row>
    <row r="59">
      <c r="A59" s="3" t="n"/>
      <c r="B59" s="3" t="n"/>
      <c r="C59" s="3" t="n"/>
      <c r="D59" s="10" t="n"/>
      <c r="E59" s="3" t="n"/>
      <c r="F59" s="8" t="str">
        <f>IF(A59="","",ROUND(N(D59)*N(E59),2))</f>
        <v/>
      </c>
      <c r="G59" s="4" t="n"/>
      <c r="H59" s="4" t="n"/>
      <c r="I59" s="5" t="str">
        <f>IF(A59="","",ROUND(N(D59)*N(G59)+N(H59),2))</f>
        <v/>
      </c>
      <c r="J59" s="5" t="str">
        <f>IF(A59="","",ROUND(N(E59)*N(I59),2))</f>
        <v/>
      </c>
    </row>
    <row r="60">
      <c r="A60" s="3" t="n"/>
      <c r="B60" s="3" t="n"/>
      <c r="C60" s="3" t="n"/>
      <c r="D60" s="10" t="n"/>
      <c r="E60" s="3" t="n"/>
      <c r="F60" s="8" t="str">
        <f>IF(A60="","",ROUND(N(D60)*N(E60),2))</f>
        <v/>
      </c>
      <c r="G60" s="4" t="n"/>
      <c r="H60" s="4" t="n"/>
      <c r="I60" s="5" t="str">
        <f>IF(A60="","",ROUND(N(D60)*N(G60)+N(H60),2))</f>
        <v/>
      </c>
      <c r="J60" s="5" t="str">
        <f>IF(A60="","",ROUND(N(E60)*N(I60),2))</f>
        <v/>
      </c>
    </row>
    <row r="61">
      <c r="A61" s="3" t="n"/>
      <c r="B61" s="3" t="n"/>
      <c r="C61" s="3" t="n"/>
      <c r="D61" s="10" t="n"/>
      <c r="E61" s="3" t="n"/>
      <c r="F61" s="8" t="str">
        <f>IF(A61="","",ROUND(N(D61)*N(E61),2))</f>
        <v/>
      </c>
      <c r="G61" s="4" t="n"/>
      <c r="H61" s="4" t="n"/>
      <c r="I61" s="5" t="str">
        <f>IF(A61="","",ROUND(N(D61)*N(G61)+N(H61),2))</f>
        <v/>
      </c>
      <c r="J61" s="5" t="str">
        <f>IF(A61="","",ROUND(N(E61)*N(I61),2))</f>
        <v/>
      </c>
    </row>
    <row r="62">
      <c r="A62" s="3" t="n"/>
      <c r="B62" s="3" t="n"/>
      <c r="C62" s="3" t="n"/>
      <c r="D62" s="10" t="n"/>
      <c r="E62" s="3" t="n"/>
      <c r="F62" s="8" t="str">
        <f>IF(A62="","",ROUND(N(D62)*N(E62),2))</f>
        <v/>
      </c>
      <c r="G62" s="4" t="n"/>
      <c r="H62" s="4" t="n"/>
      <c r="I62" s="5" t="str">
        <f>IF(A62="","",ROUND(N(D62)*N(G62)+N(H62),2))</f>
        <v/>
      </c>
      <c r="J62" s="5" t="str">
        <f>IF(A62="","",ROUND(N(E62)*N(I62),2))</f>
        <v/>
      </c>
    </row>
    <row r="63">
      <c r="A63" s="3" t="n"/>
      <c r="B63" s="3" t="n"/>
      <c r="C63" s="3" t="n"/>
      <c r="D63" s="10" t="n"/>
      <c r="E63" s="3" t="n"/>
      <c r="F63" s="8" t="str">
        <f>IF(A63="","",ROUND(N(D63)*N(E63),2))</f>
        <v/>
      </c>
      <c r="G63" s="4" t="n"/>
      <c r="H63" s="4" t="n"/>
      <c r="I63" s="5" t="str">
        <f>IF(A63="","",ROUND(N(D63)*N(G63)+N(H63),2))</f>
        <v/>
      </c>
      <c r="J63" s="5" t="str">
        <f>IF(A63="","",ROUND(N(E63)*N(I63),2))</f>
        <v/>
      </c>
    </row>
    <row r="64">
      <c r="A64" s="3" t="n"/>
      <c r="B64" s="3" t="n"/>
      <c r="C64" s="3" t="n"/>
      <c r="D64" s="10" t="n"/>
      <c r="E64" s="3" t="n"/>
      <c r="F64" s="8" t="str">
        <f>IF(A64="","",ROUND(N(D64)*N(E64),2))</f>
        <v/>
      </c>
      <c r="G64" s="4" t="n"/>
      <c r="H64" s="4" t="n"/>
      <c r="I64" s="5" t="str">
        <f>IF(A64="","",ROUND(N(D64)*N(G64)+N(H64),2))</f>
        <v/>
      </c>
      <c r="J64" s="5" t="str">
        <f>IF(A64="","",ROUND(N(E64)*N(I64),2))</f>
        <v/>
      </c>
    </row>
    <row r="65">
      <c r="A65" s="3" t="n"/>
      <c r="B65" s="3" t="n"/>
      <c r="C65" s="3" t="n"/>
      <c r="D65" s="10" t="n"/>
      <c r="E65" s="3" t="n"/>
      <c r="F65" s="8" t="str">
        <f>IF(A65="","",ROUND(N(D65)*N(E65),2))</f>
        <v/>
      </c>
      <c r="G65" s="4" t="n"/>
      <c r="H65" s="4" t="n"/>
      <c r="I65" s="5" t="str">
        <f>IF(A65="","",ROUND(N(D65)*N(G65)+N(H65),2))</f>
        <v/>
      </c>
      <c r="J65" s="5" t="str">
        <f>IF(A65="","",ROUND(N(E65)*N(I65),2))</f>
        <v/>
      </c>
    </row>
    <row r="66">
      <c r="A66" s="3" t="n"/>
      <c r="B66" s="3" t="n"/>
      <c r="C66" s="3" t="n"/>
      <c r="D66" s="10" t="n"/>
      <c r="E66" s="3" t="n"/>
      <c r="F66" s="8" t="str">
        <f>IF(A66="","",ROUND(N(D66)*N(E66),2))</f>
        <v/>
      </c>
      <c r="G66" s="4" t="n"/>
      <c r="H66" s="4" t="n"/>
      <c r="I66" s="5" t="str">
        <f>IF(A66="","",ROUND(N(D66)*N(G66)+N(H66),2))</f>
        <v/>
      </c>
      <c r="J66" s="5" t="str">
        <f>IF(A66="","",ROUND(N(E66)*N(I66),2))</f>
        <v/>
      </c>
    </row>
    <row r="67">
      <c r="A67" s="3" t="n"/>
      <c r="B67" s="3" t="n"/>
      <c r="C67" s="3" t="n"/>
      <c r="D67" s="10" t="n"/>
      <c r="E67" s="3" t="n"/>
      <c r="F67" s="8" t="str">
        <f>IF(A67="","",ROUND(N(D67)*N(E67),2))</f>
        <v/>
      </c>
      <c r="G67" s="4" t="n"/>
      <c r="H67" s="4" t="n"/>
      <c r="I67" s="5" t="str">
        <f>IF(A67="","",ROUND(N(D67)*N(G67)+N(H67),2))</f>
        <v/>
      </c>
      <c r="J67" s="5" t="str">
        <f>IF(A67="","",ROUND(N(E67)*N(I67),2))</f>
        <v/>
      </c>
    </row>
    <row r="68">
      <c r="A68" s="3" t="n"/>
      <c r="B68" s="3" t="n"/>
      <c r="C68" s="3" t="n"/>
      <c r="D68" s="10" t="n"/>
      <c r="E68" s="3" t="n"/>
      <c r="F68" s="8" t="str">
        <f>IF(A68="","",ROUND(N(D68)*N(E68),2))</f>
        <v/>
      </c>
      <c r="G68" s="4" t="n"/>
      <c r="H68" s="4" t="n"/>
      <c r="I68" s="5" t="str">
        <f>IF(A68="","",ROUND(N(D68)*N(G68)+N(H68),2))</f>
        <v/>
      </c>
      <c r="J68" s="5" t="str">
        <f>IF(A68="","",ROUND(N(E68)*N(I68),2))</f>
        <v/>
      </c>
    </row>
    <row r="69">
      <c r="A69" s="3" t="n"/>
      <c r="B69" s="3" t="n"/>
      <c r="C69" s="3" t="n"/>
      <c r="D69" s="10" t="n"/>
      <c r="E69" s="3" t="n"/>
      <c r="F69" s="8" t="str">
        <f>IF(A69="","",ROUND(N(D69)*N(E69),2))</f>
        <v/>
      </c>
      <c r="G69" s="4" t="n"/>
      <c r="H69" s="4" t="n"/>
      <c r="I69" s="5" t="str">
        <f>IF(A69="","",ROUND(N(D69)*N(G69)+N(H69),2))</f>
        <v/>
      </c>
      <c r="J69" s="5" t="str">
        <f>IF(A69="","",ROUND(N(E69)*N(I69),2))</f>
        <v/>
      </c>
    </row>
    <row r="70">
      <c r="A70" s="3" t="n"/>
      <c r="B70" s="3" t="n"/>
      <c r="C70" s="3" t="n"/>
      <c r="D70" s="10" t="n"/>
      <c r="E70" s="3" t="n"/>
      <c r="F70" s="8" t="str">
        <f>IF(A70="","",ROUND(N(D70)*N(E70),2))</f>
        <v/>
      </c>
      <c r="G70" s="4" t="n"/>
      <c r="H70" s="4" t="n"/>
      <c r="I70" s="5" t="str">
        <f>IF(A70="","",ROUND(N(D70)*N(G70)+N(H70),2))</f>
        <v/>
      </c>
      <c r="J70" s="5" t="str">
        <f>IF(A70="","",ROUND(N(E70)*N(I70),2))</f>
        <v/>
      </c>
    </row>
    <row r="71">
      <c r="A71" s="3" t="n"/>
      <c r="B71" s="3" t="n"/>
      <c r="C71" s="3" t="n"/>
      <c r="D71" s="10" t="n"/>
      <c r="E71" s="3" t="n"/>
      <c r="F71" s="8" t="str">
        <f>IF(A71="","",ROUND(N(D71)*N(E71),2))</f>
        <v/>
      </c>
      <c r="G71" s="4" t="n"/>
      <c r="H71" s="4" t="n"/>
      <c r="I71" s="5" t="str">
        <f>IF(A71="","",ROUND(N(D71)*N(G71)+N(H71),2))</f>
        <v/>
      </c>
      <c r="J71" s="5" t="str">
        <f>IF(A71="","",ROUND(N(E71)*N(I71),2))</f>
        <v/>
      </c>
    </row>
    <row r="72">
      <c r="A72" s="3" t="n"/>
      <c r="B72" s="3" t="n"/>
      <c r="C72" s="3" t="n"/>
      <c r="D72" s="10" t="n"/>
      <c r="E72" s="3" t="n"/>
      <c r="F72" s="8" t="str">
        <f>IF(A72="","",ROUND(N(D72)*N(E72),2))</f>
        <v/>
      </c>
      <c r="G72" s="4" t="n"/>
      <c r="H72" s="4" t="n"/>
      <c r="I72" s="5" t="str">
        <f>IF(A72="","",ROUND(N(D72)*N(G72)+N(H72),2))</f>
        <v/>
      </c>
      <c r="J72" s="5" t="str">
        <f>IF(A72="","",ROUND(N(E72)*N(I72),2))</f>
        <v/>
      </c>
    </row>
    <row r="73">
      <c r="A73" s="3" t="n"/>
      <c r="B73" s="3" t="n"/>
      <c r="C73" s="3" t="n"/>
      <c r="D73" s="10" t="n"/>
      <c r="E73" s="3" t="n"/>
      <c r="F73" s="8" t="str">
        <f>IF(A73="","",ROUND(N(D73)*N(E73),2))</f>
        <v/>
      </c>
      <c r="G73" s="4" t="n"/>
      <c r="H73" s="4" t="n"/>
      <c r="I73" s="5" t="str">
        <f>IF(A73="","",ROUND(N(D73)*N(G73)+N(H73),2))</f>
        <v/>
      </c>
      <c r="J73" s="5" t="str">
        <f>IF(A73="","",ROUND(N(E73)*N(I73),2))</f>
        <v/>
      </c>
    </row>
    <row r="74">
      <c r="A74" s="3" t="n"/>
      <c r="B74" s="3" t="n"/>
      <c r="C74" s="3" t="n"/>
      <c r="D74" s="10" t="n"/>
      <c r="E74" s="3" t="n"/>
      <c r="F74" s="8" t="str">
        <f>IF(A74="","",ROUND(N(D74)*N(E74),2))</f>
        <v/>
      </c>
      <c r="G74" s="4" t="n"/>
      <c r="H74" s="4" t="n"/>
      <c r="I74" s="5" t="str">
        <f>IF(A74="","",ROUND(N(D74)*N(G74)+N(H74),2))</f>
        <v/>
      </c>
      <c r="J74" s="5" t="str">
        <f>IF(A74="","",ROUND(N(E74)*N(I74),2))</f>
        <v/>
      </c>
    </row>
    <row r="75">
      <c r="A75" s="3" t="n"/>
      <c r="B75" s="3" t="n"/>
      <c r="C75" s="3" t="n"/>
      <c r="D75" s="10" t="n"/>
      <c r="E75" s="3" t="n"/>
      <c r="F75" s="8" t="str">
        <f>IF(A75="","",ROUND(N(D75)*N(E75),2))</f>
        <v/>
      </c>
      <c r="G75" s="4" t="n"/>
      <c r="H75" s="4" t="n"/>
      <c r="I75" s="5" t="str">
        <f>IF(A75="","",ROUND(N(D75)*N(G75)+N(H75),2))</f>
        <v/>
      </c>
      <c r="J75" s="5" t="str">
        <f>IF(A75="","",ROUND(N(E75)*N(I75),2))</f>
        <v/>
      </c>
    </row>
    <row r="76">
      <c r="A76" s="3" t="n"/>
      <c r="B76" s="3" t="n"/>
      <c r="C76" s="3" t="n"/>
      <c r="D76" s="10" t="n"/>
      <c r="E76" s="3" t="n"/>
      <c r="F76" s="8" t="str">
        <f>IF(A76="","",ROUND(N(D76)*N(E76),2))</f>
        <v/>
      </c>
      <c r="G76" s="4" t="n"/>
      <c r="H76" s="4" t="n"/>
      <c r="I76" s="5" t="str">
        <f>IF(A76="","",ROUND(N(D76)*N(G76)+N(H76),2))</f>
        <v/>
      </c>
      <c r="J76" s="5" t="str">
        <f>IF(A76="","",ROUND(N(E76)*N(I76),2))</f>
        <v/>
      </c>
    </row>
    <row r="77">
      <c r="A77" s="3" t="n"/>
      <c r="B77" s="3" t="n"/>
      <c r="C77" s="3" t="n"/>
      <c r="D77" s="10" t="n"/>
      <c r="E77" s="3" t="n"/>
      <c r="F77" s="8" t="str">
        <f>IF(A77="","",ROUND(N(D77)*N(E77),2))</f>
        <v/>
      </c>
      <c r="G77" s="4" t="n"/>
      <c r="H77" s="4" t="n"/>
      <c r="I77" s="5" t="str">
        <f>IF(A77="","",ROUND(N(D77)*N(G77)+N(H77),2))</f>
        <v/>
      </c>
      <c r="J77" s="5" t="str">
        <f>IF(A77="","",ROUND(N(E77)*N(I77),2))</f>
        <v/>
      </c>
    </row>
    <row r="78">
      <c r="A78" s="3" t="n"/>
      <c r="B78" s="3" t="n"/>
      <c r="C78" s="3" t="n"/>
      <c r="D78" s="10" t="n"/>
      <c r="E78" s="3" t="n"/>
      <c r="F78" s="8" t="str">
        <f>IF(A78="","",ROUND(N(D78)*N(E78),2))</f>
        <v/>
      </c>
      <c r="G78" s="4" t="n"/>
      <c r="H78" s="4" t="n"/>
      <c r="I78" s="5" t="str">
        <f>IF(A78="","",ROUND(N(D78)*N(G78)+N(H78),2))</f>
        <v/>
      </c>
      <c r="J78" s="5" t="str">
        <f>IF(A78="","",ROUND(N(E78)*N(I78),2))</f>
        <v/>
      </c>
    </row>
    <row r="79">
      <c r="A79" s="3" t="n"/>
      <c r="B79" s="3" t="n"/>
      <c r="C79" s="3" t="n"/>
      <c r="D79" s="10" t="n"/>
      <c r="E79" s="3" t="n"/>
      <c r="F79" s="8" t="str">
        <f>IF(A79="","",ROUND(N(D79)*N(E79),2))</f>
        <v/>
      </c>
      <c r="G79" s="4" t="n"/>
      <c r="H79" s="4" t="n"/>
      <c r="I79" s="5" t="str">
        <f>IF(A79="","",ROUND(N(D79)*N(G79)+N(H79),2))</f>
        <v/>
      </c>
      <c r="J79" s="5" t="str">
        <f>IF(A79="","",ROUND(N(E79)*N(I79),2))</f>
        <v/>
      </c>
    </row>
    <row r="80">
      <c r="A80" s="3" t="n"/>
      <c r="B80" s="3" t="n"/>
      <c r="C80" s="3" t="n"/>
      <c r="D80" s="10" t="n"/>
      <c r="E80" s="3" t="n"/>
      <c r="F80" s="8" t="str">
        <f>IF(A80="","",ROUND(N(D80)*N(E80),2))</f>
        <v/>
      </c>
      <c r="G80" s="4" t="n"/>
      <c r="H80" s="4" t="n"/>
      <c r="I80" s="5" t="str">
        <f>IF(A80="","",ROUND(N(D80)*N(G80)+N(H80),2))</f>
        <v/>
      </c>
      <c r="J80" s="5" t="str">
        <f>IF(A80="","",ROUND(N(E80)*N(I80),2))</f>
        <v/>
      </c>
    </row>
    <row r="81">
      <c r="A81" s="3" t="n"/>
      <c r="B81" s="3" t="n"/>
      <c r="C81" s="3" t="n"/>
      <c r="D81" s="10" t="n"/>
      <c r="E81" s="3" t="n"/>
      <c r="F81" s="8" t="str">
        <f>IF(A81="","",ROUND(N(D81)*N(E81),2))</f>
        <v/>
      </c>
      <c r="G81" s="4" t="n"/>
      <c r="H81" s="4" t="n"/>
      <c r="I81" s="5" t="str">
        <f>IF(A81="","",ROUND(N(D81)*N(G81)+N(H81),2))</f>
        <v/>
      </c>
      <c r="J81" s="5" t="str">
        <f>IF(A81="","",ROUND(N(E81)*N(I81),2))</f>
        <v/>
      </c>
    </row>
    <row r="82">
      <c r="A82" s="3" t="n"/>
      <c r="B82" s="3" t="n"/>
      <c r="C82" s="3" t="n"/>
      <c r="D82" s="10" t="n"/>
      <c r="E82" s="3" t="n"/>
      <c r="F82" s="8" t="str">
        <f>IF(A82="","",ROUND(N(D82)*N(E82),2))</f>
        <v/>
      </c>
      <c r="G82" s="4" t="n"/>
      <c r="H82" s="4" t="n"/>
      <c r="I82" s="5" t="str">
        <f>IF(A82="","",ROUND(N(D82)*N(G82)+N(H82),2))</f>
        <v/>
      </c>
      <c r="J82" s="5" t="str">
        <f>IF(A82="","",ROUND(N(E82)*N(I82),2))</f>
        <v/>
      </c>
    </row>
    <row r="83">
      <c r="A83" s="3" t="n"/>
      <c r="B83" s="3" t="n"/>
      <c r="C83" s="3" t="n"/>
      <c r="D83" s="10" t="n"/>
      <c r="E83" s="3" t="n"/>
      <c r="F83" s="8" t="str">
        <f>IF(A83="","",ROUND(N(D83)*N(E83),2))</f>
        <v/>
      </c>
      <c r="G83" s="4" t="n"/>
      <c r="H83" s="4" t="n"/>
      <c r="I83" s="5" t="str">
        <f>IF(A83="","",ROUND(N(D83)*N(G83)+N(H83),2))</f>
        <v/>
      </c>
      <c r="J83" s="5" t="str">
        <f>IF(A83="","",ROUND(N(E83)*N(I83),2))</f>
        <v/>
      </c>
    </row>
    <row r="84">
      <c r="A84" s="3" t="n"/>
      <c r="B84" s="3" t="n"/>
      <c r="C84" s="3" t="n"/>
      <c r="D84" s="10" t="n"/>
      <c r="E84" s="3" t="n"/>
      <c r="F84" s="8" t="str">
        <f>IF(A84="","",ROUND(N(D84)*N(E84),2))</f>
        <v/>
      </c>
      <c r="G84" s="4" t="n"/>
      <c r="H84" s="4" t="n"/>
      <c r="I84" s="5" t="str">
        <f>IF(A84="","",ROUND(N(D84)*N(G84)+N(H84),2))</f>
        <v/>
      </c>
      <c r="J84" s="5" t="str">
        <f>IF(A84="","",ROUND(N(E84)*N(I84),2))</f>
        <v/>
      </c>
    </row>
    <row r="85">
      <c r="A85" s="3" t="n"/>
      <c r="B85" s="3" t="n"/>
      <c r="C85" s="3" t="n"/>
      <c r="D85" s="10" t="n"/>
      <c r="E85" s="3" t="n"/>
      <c r="F85" s="8" t="str">
        <f>IF(A85="","",ROUND(N(D85)*N(E85),2))</f>
        <v/>
      </c>
      <c r="G85" s="4" t="n"/>
      <c r="H85" s="4" t="n"/>
      <c r="I85" s="5" t="str">
        <f>IF(A85="","",ROUND(N(D85)*N(G85)+N(H85),2))</f>
        <v/>
      </c>
      <c r="J85" s="5" t="str">
        <f>IF(A85="","",ROUND(N(E85)*N(I85),2))</f>
        <v/>
      </c>
    </row>
    <row r="86">
      <c r="A86" s="3" t="n"/>
      <c r="B86" s="3" t="n"/>
      <c r="C86" s="3" t="n"/>
      <c r="D86" s="10" t="n"/>
      <c r="E86" s="3" t="n"/>
      <c r="F86" s="8" t="str">
        <f>IF(A86="","",ROUND(N(D86)*N(E86),2))</f>
        <v/>
      </c>
      <c r="G86" s="4" t="n"/>
      <c r="H86" s="4" t="n"/>
      <c r="I86" s="5" t="str">
        <f>IF(A86="","",ROUND(N(D86)*N(G86)+N(H86),2))</f>
        <v/>
      </c>
      <c r="J86" s="5" t="str">
        <f>IF(A86="","",ROUND(N(E86)*N(I86),2))</f>
        <v/>
      </c>
    </row>
    <row r="87">
      <c r="A87" s="3" t="n"/>
      <c r="B87" s="3" t="n"/>
      <c r="C87" s="3" t="n"/>
      <c r="D87" s="10" t="n"/>
      <c r="E87" s="3" t="n"/>
      <c r="F87" s="8" t="str">
        <f>IF(A87="","",ROUND(N(D87)*N(E87),2))</f>
        <v/>
      </c>
      <c r="G87" s="4" t="n"/>
      <c r="H87" s="4" t="n"/>
      <c r="I87" s="5" t="str">
        <f>IF(A87="","",ROUND(N(D87)*N(G87)+N(H87),2))</f>
        <v/>
      </c>
      <c r="J87" s="5" t="str">
        <f>IF(A87="","",ROUND(N(E87)*N(I87),2))</f>
        <v/>
      </c>
    </row>
    <row r="88">
      <c r="A88" s="3" t="n"/>
      <c r="B88" s="3" t="n"/>
      <c r="C88" s="3" t="n"/>
      <c r="D88" s="10" t="n"/>
      <c r="E88" s="3" t="n"/>
      <c r="F88" s="8" t="str">
        <f>IF(A88="","",ROUND(N(D88)*N(E88),2))</f>
        <v/>
      </c>
      <c r="G88" s="4" t="n"/>
      <c r="H88" s="4" t="n"/>
      <c r="I88" s="5" t="str">
        <f>IF(A88="","",ROUND(N(D88)*N(G88)+N(H88),2))</f>
        <v/>
      </c>
      <c r="J88" s="5" t="str">
        <f>IF(A88="","",ROUND(N(E88)*N(I88),2))</f>
        <v/>
      </c>
    </row>
    <row r="89">
      <c r="A89" s="3" t="n"/>
      <c r="B89" s="3" t="n"/>
      <c r="C89" s="3" t="n"/>
      <c r="D89" s="10" t="n"/>
      <c r="E89" s="3" t="n"/>
      <c r="F89" s="8" t="str">
        <f>IF(A89="","",ROUND(N(D89)*N(E89),2))</f>
        <v/>
      </c>
      <c r="G89" s="4" t="n"/>
      <c r="H89" s="4" t="n"/>
      <c r="I89" s="5" t="str">
        <f>IF(A89="","",ROUND(N(D89)*N(G89)+N(H89),2))</f>
        <v/>
      </c>
      <c r="J89" s="5" t="str">
        <f>IF(A89="","",ROUND(N(E89)*N(I89),2))</f>
        <v/>
      </c>
    </row>
    <row r="90">
      <c r="A90" s="3" t="n"/>
      <c r="B90" s="3" t="n"/>
      <c r="C90" s="3" t="n"/>
      <c r="D90" s="10" t="n"/>
      <c r="E90" s="3" t="n"/>
      <c r="F90" s="8" t="str">
        <f>IF(A90="","",ROUND(N(D90)*N(E90),2))</f>
        <v/>
      </c>
      <c r="G90" s="4" t="n"/>
      <c r="H90" s="4" t="n"/>
      <c r="I90" s="5" t="str">
        <f>IF(A90="","",ROUND(N(D90)*N(G90)+N(H90),2))</f>
        <v/>
      </c>
      <c r="J90" s="5" t="str">
        <f>IF(A90="","",ROUND(N(E90)*N(I90),2))</f>
        <v/>
      </c>
    </row>
    <row r="91">
      <c r="A91" s="3" t="n"/>
      <c r="B91" s="3" t="n"/>
      <c r="C91" s="3" t="n"/>
      <c r="D91" s="10" t="n"/>
      <c r="E91" s="3" t="n"/>
      <c r="F91" s="8" t="str">
        <f>IF(A91="","",ROUND(N(D91)*N(E91),2))</f>
        <v/>
      </c>
      <c r="G91" s="4" t="n"/>
      <c r="H91" s="4" t="n"/>
      <c r="I91" s="5" t="str">
        <f>IF(A91="","",ROUND(N(D91)*N(G91)+N(H91),2))</f>
        <v/>
      </c>
      <c r="J91" s="5" t="str">
        <f>IF(A91="","",ROUND(N(E91)*N(I91),2))</f>
        <v/>
      </c>
    </row>
    <row r="92">
      <c r="A92" s="3" t="n"/>
      <c r="B92" s="3" t="n"/>
      <c r="C92" s="3" t="n"/>
      <c r="D92" s="10" t="n"/>
      <c r="E92" s="3" t="n"/>
      <c r="F92" s="8" t="str">
        <f>IF(A92="","",ROUND(N(D92)*N(E92),2))</f>
        <v/>
      </c>
      <c r="G92" s="4" t="n"/>
      <c r="H92" s="4" t="n"/>
      <c r="I92" s="5" t="str">
        <f>IF(A92="","",ROUND(N(D92)*N(G92)+N(H92),2))</f>
        <v/>
      </c>
      <c r="J92" s="5" t="str">
        <f>IF(A92="","",ROUND(N(E92)*N(I92),2))</f>
        <v/>
      </c>
    </row>
    <row r="93">
      <c r="A93" s="3" t="n"/>
      <c r="B93" s="3" t="n"/>
      <c r="C93" s="3" t="n"/>
      <c r="D93" s="10" t="n"/>
      <c r="E93" s="3" t="n"/>
      <c r="F93" s="8" t="str">
        <f>IF(A93="","",ROUND(N(D93)*N(E93),2))</f>
        <v/>
      </c>
      <c r="G93" s="4" t="n"/>
      <c r="H93" s="4" t="n"/>
      <c r="I93" s="5" t="str">
        <f>IF(A93="","",ROUND(N(D93)*N(G93)+N(H93),2))</f>
        <v/>
      </c>
      <c r="J93" s="5" t="str">
        <f>IF(A93="","",ROUND(N(E93)*N(I93),2))</f>
        <v/>
      </c>
    </row>
    <row r="94">
      <c r="A94" s="3" t="n"/>
      <c r="B94" s="3" t="n"/>
      <c r="C94" s="3" t="n"/>
      <c r="D94" s="10" t="n"/>
      <c r="E94" s="3" t="n"/>
      <c r="F94" s="8" t="str">
        <f>IF(A94="","",ROUND(N(D94)*N(E94),2))</f>
        <v/>
      </c>
      <c r="G94" s="4" t="n"/>
      <c r="H94" s="4" t="n"/>
      <c r="I94" s="5" t="str">
        <f>IF(A94="","",ROUND(N(D94)*N(G94)+N(H94),2))</f>
        <v/>
      </c>
      <c r="J94" s="5" t="str">
        <f>IF(A94="","",ROUND(N(E94)*N(I94),2))</f>
        <v/>
      </c>
    </row>
    <row r="95">
      <c r="A95" s="3" t="n"/>
      <c r="B95" s="3" t="n"/>
      <c r="C95" s="3" t="n"/>
      <c r="D95" s="10" t="n"/>
      <c r="E95" s="3" t="n"/>
      <c r="F95" s="8" t="str">
        <f>IF(A95="","",ROUND(N(D95)*N(E95),2))</f>
        <v/>
      </c>
      <c r="G95" s="4" t="n"/>
      <c r="H95" s="4" t="n"/>
      <c r="I95" s="5" t="str">
        <f>IF(A95="","",ROUND(N(D95)*N(G95)+N(H95),2))</f>
        <v/>
      </c>
      <c r="J95" s="5" t="str">
        <f>IF(A95="","",ROUND(N(E95)*N(I95),2))</f>
        <v/>
      </c>
    </row>
    <row r="96">
      <c r="A96" s="3" t="n"/>
      <c r="B96" s="3" t="n"/>
      <c r="C96" s="3" t="n"/>
      <c r="D96" s="10" t="n"/>
      <c r="E96" s="3" t="n"/>
      <c r="F96" s="8" t="str">
        <f>IF(A96="","",ROUND(N(D96)*N(E96),2))</f>
        <v/>
      </c>
      <c r="G96" s="4" t="n"/>
      <c r="H96" s="4" t="n"/>
      <c r="I96" s="5" t="str">
        <f>IF(A96="","",ROUND(N(D96)*N(G96)+N(H96),2))</f>
        <v/>
      </c>
      <c r="J96" s="5" t="str">
        <f>IF(A96="","",ROUND(N(E96)*N(I96),2))</f>
        <v/>
      </c>
    </row>
    <row r="97">
      <c r="A97" s="3" t="n"/>
      <c r="B97" s="3" t="n"/>
      <c r="C97" s="3" t="n"/>
      <c r="D97" s="10" t="n"/>
      <c r="E97" s="3" t="n"/>
      <c r="F97" s="8" t="str">
        <f>IF(A97="","",ROUND(N(D97)*N(E97),2))</f>
        <v/>
      </c>
      <c r="G97" s="4" t="n"/>
      <c r="H97" s="4" t="n"/>
      <c r="I97" s="5" t="str">
        <f>IF(A97="","",ROUND(N(D97)*N(G97)+N(H97),2))</f>
        <v/>
      </c>
      <c r="J97" s="5" t="str">
        <f>IF(A97="","",ROUND(N(E97)*N(I97),2))</f>
        <v/>
      </c>
    </row>
    <row r="98">
      <c r="A98" s="3" t="n"/>
      <c r="B98" s="3" t="n"/>
      <c r="C98" s="3" t="n"/>
      <c r="D98" s="10" t="n"/>
      <c r="E98" s="3" t="n"/>
      <c r="F98" s="8" t="str">
        <f>IF(A98="","",ROUND(N(D98)*N(E98),2))</f>
        <v/>
      </c>
      <c r="G98" s="4" t="n"/>
      <c r="H98" s="4" t="n"/>
      <c r="I98" s="5" t="str">
        <f>IF(A98="","",ROUND(N(D98)*N(G98)+N(H98),2))</f>
        <v/>
      </c>
      <c r="J98" s="5" t="str">
        <f>IF(A98="","",ROUND(N(E98)*N(I98),2))</f>
        <v/>
      </c>
    </row>
    <row r="99">
      <c r="A99" s="3" t="n"/>
      <c r="B99" s="3" t="n"/>
      <c r="C99" s="3" t="n"/>
      <c r="D99" s="10" t="n"/>
      <c r="E99" s="3" t="n"/>
      <c r="F99" s="8" t="str">
        <f>IF(A99="","",ROUND(N(D99)*N(E99),2))</f>
        <v/>
      </c>
      <c r="G99" s="4" t="n"/>
      <c r="H99" s="4" t="n"/>
      <c r="I99" s="5" t="str">
        <f>IF(A99="","",ROUND(N(D99)*N(G99)+N(H99),2))</f>
        <v/>
      </c>
      <c r="J99" s="5" t="str">
        <f>IF(A99="","",ROUND(N(E99)*N(I99),2))</f>
        <v/>
      </c>
    </row>
    <row r="100">
      <c r="A100" s="3" t="n"/>
      <c r="B100" s="3" t="n"/>
      <c r="C100" s="3" t="n"/>
      <c r="D100" s="10" t="n"/>
      <c r="E100" s="3" t="n"/>
      <c r="F100" s="8" t="str">
        <f>IF(A100="","",ROUND(N(D100)*N(E100),2))</f>
        <v/>
      </c>
      <c r="G100" s="4" t="n"/>
      <c r="H100" s="4" t="n"/>
      <c r="I100" s="5" t="str">
        <f>IF(A100="","",ROUND(N(D100)*N(G100)+N(H100),2))</f>
        <v/>
      </c>
      <c r="J100" s="5" t="str">
        <f>IF(A100="","",ROUND(N(E100)*N(I100),2))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22" customWidth="1" min="4" max="4"/>
    <col width="11" customWidth="1" min="5" max="5"/>
    <col width="9" customWidth="1" min="6" max="6"/>
    <col width="9" customWidth="1" min="7" max="7"/>
    <col width="20" customWidth="1" min="9" max="9"/>
  </cols>
  <sheetData>
    <row r="1">
      <c r="A1" s="1" t="inlineStr">
        <is>
          <t>Keg</t>
        </is>
      </c>
      <c r="B1" s="1" t="inlineStr">
        <is>
          <t>Size</t>
        </is>
      </c>
      <c r="C1" s="1" t="inlineStr">
        <is>
          <t>Where</t>
        </is>
      </c>
      <c r="D1" s="1" t="inlineStr">
        <is>
          <t>Account</t>
        </is>
      </c>
      <c r="E1" s="1" t="inlineStr">
        <is>
          <t>Went out</t>
        </is>
      </c>
      <c r="F1" s="1" t="inlineStr">
        <is>
          <t>Days out</t>
        </is>
      </c>
      <c r="G1" s="1" t="inlineStr">
        <is>
          <t>Chase?</t>
        </is>
      </c>
      <c r="I1" s="9" t="inlineStr">
        <is>
          <t>As of</t>
        </is>
      </c>
    </row>
    <row r="2">
      <c r="A2" s="3" t="inlineStr">
        <is>
          <t>K-01</t>
        </is>
      </c>
      <c r="B2" s="3" t="inlineStr">
        <is>
          <t>Half barrel</t>
        </is>
      </c>
      <c r="C2" s="3" t="inlineStr">
        <is>
          <t>At account</t>
        </is>
      </c>
      <c r="D2" s="3" t="inlineStr">
        <is>
          <t>Riverside Tavern</t>
        </is>
      </c>
      <c r="E2" s="6" t="n">
        <v>46262</v>
      </c>
      <c r="F2" s="11">
        <f>IF(OR(A2="",E2=""),"",$I$2-E2)</f>
        <v>47</v>
      </c>
      <c r="G2" t="str">
        <f>IF(F2="","",IF(F2&gt;$I$5,"Chase",""))</f>
        <v>Chase</v>
      </c>
      <c r="I2" s="6" t="n">
        <v>46309</v>
      </c>
    </row>
    <row r="3">
      <c r="A3" s="3" t="inlineStr">
        <is>
          <t>K-02</t>
        </is>
      </c>
      <c r="B3" s="3" t="inlineStr">
        <is>
          <t>Half barrel</t>
        </is>
      </c>
      <c r="C3" s="3" t="inlineStr">
        <is>
          <t>At account</t>
        </is>
      </c>
      <c r="D3" s="3" t="inlineStr">
        <is>
          <t>Riverside Tavern</t>
        </is>
      </c>
      <c r="E3" s="6" t="n">
        <v>46297</v>
      </c>
      <c r="F3" s="11">
        <f>IF(OR(A3="",E3=""),"",$I$2-E3)</f>
        <v>12</v>
      </c>
      <c r="G3" t="str">
        <f>IF(F3="","",IF(F3&gt;$I$5,"Chase",""))</f>
        <v/>
      </c>
    </row>
    <row r="4">
      <c r="A4" s="3" t="inlineStr">
        <is>
          <t>K-03</t>
        </is>
      </c>
      <c r="B4" s="3" t="inlineStr">
        <is>
          <t>Half barrel</t>
        </is>
      </c>
      <c r="C4" s="3" t="inlineStr">
        <is>
          <t>Cooler, full</t>
        </is>
      </c>
      <c r="D4" s="3" t="inlineStr"/>
      <c r="E4" s="6" t="n"/>
      <c r="F4" s="11" t="str">
        <f>IF(OR(A4="",E4=""),"",$I$2-E4)</f>
        <v/>
      </c>
      <c r="G4" t="str">
        <f>IF(F4="","",IF(F4&gt;$I$5,"Chase",""))</f>
        <v/>
      </c>
      <c r="I4" s="9" t="inlineStr">
        <is>
          <t>Chase after, days</t>
        </is>
      </c>
    </row>
    <row r="5">
      <c r="A5" s="3" t="inlineStr">
        <is>
          <t>K-04</t>
        </is>
      </c>
      <c r="B5" s="3" t="inlineStr">
        <is>
          <t>Half barrel</t>
        </is>
      </c>
      <c r="C5" s="3" t="inlineStr">
        <is>
          <t>Empty</t>
        </is>
      </c>
      <c r="D5" s="3" t="inlineStr"/>
      <c r="E5" s="6" t="n"/>
      <c r="F5" s="11" t="str">
        <f>IF(OR(A5="",E5=""),"",$I$2-E5)</f>
        <v/>
      </c>
      <c r="G5" t="str">
        <f>IF(F5="","",IF(F5&gt;$I$5,"Chase",""))</f>
        <v/>
      </c>
      <c r="I5" s="3" t="n">
        <v>30</v>
      </c>
    </row>
    <row r="6">
      <c r="A6" s="3" t="inlineStr">
        <is>
          <t>K-05</t>
        </is>
      </c>
      <c r="B6" s="3" t="inlineStr">
        <is>
          <t>Sixth barrel</t>
        </is>
      </c>
      <c r="C6" s="3" t="inlineStr">
        <is>
          <t>At account</t>
        </is>
      </c>
      <c r="D6" s="3" t="inlineStr">
        <is>
          <t>Gorge Pizza</t>
        </is>
      </c>
      <c r="E6" s="6" t="n">
        <v>46270</v>
      </c>
      <c r="F6" s="11">
        <f>IF(OR(A6="",E6=""),"",$I$2-E6)</f>
        <v>39</v>
      </c>
      <c r="G6" t="str">
        <f>IF(F6="","",IF(F6&gt;$I$5,"Chase",""))</f>
        <v>Chase</v>
      </c>
    </row>
    <row r="7">
      <c r="A7" s="3" t="inlineStr">
        <is>
          <t>K-06</t>
        </is>
      </c>
      <c r="B7" s="3" t="inlineStr">
        <is>
          <t>Sixth barrel</t>
        </is>
      </c>
      <c r="C7" s="3" t="inlineStr">
        <is>
          <t>At account</t>
        </is>
      </c>
      <c r="D7" s="3" t="inlineStr">
        <is>
          <t>Gorge Pizza</t>
        </is>
      </c>
      <c r="E7" s="6" t="n">
        <v>46304</v>
      </c>
      <c r="F7" s="11">
        <f>IF(OR(A7="",E7=""),"",$I$2-E7)</f>
        <v>5</v>
      </c>
      <c r="G7" t="str">
        <f>IF(F7="","",IF(F7&gt;$I$5,"Chase",""))</f>
        <v/>
      </c>
      <c r="I7" s="9" t="inlineStr">
        <is>
          <t>Kegs out at accounts</t>
        </is>
      </c>
    </row>
    <row r="8">
      <c r="A8" s="3" t="inlineStr">
        <is>
          <t>K-07</t>
        </is>
      </c>
      <c r="B8" s="3" t="inlineStr">
        <is>
          <t>Sixth barrel</t>
        </is>
      </c>
      <c r="C8" s="3" t="inlineStr">
        <is>
          <t>Cooler, full</t>
        </is>
      </c>
      <c r="D8" s="3" t="inlineStr"/>
      <c r="E8" s="6" t="n"/>
      <c r="F8" s="11" t="str">
        <f>IF(OR(A8="",E8=""),"",$I$2-E8)</f>
        <v/>
      </c>
      <c r="G8" t="str">
        <f>IF(F8="","",IF(F8&gt;$I$5,"Chase",""))</f>
        <v/>
      </c>
      <c r="I8">
        <f>COUNTIF(C2:C200,"At account")</f>
        <v>4</v>
      </c>
    </row>
    <row r="9">
      <c r="A9" s="3" t="inlineStr">
        <is>
          <t>K-08</t>
        </is>
      </c>
      <c r="B9" s="3" t="inlineStr">
        <is>
          <t>Sixth barrel</t>
        </is>
      </c>
      <c r="C9" s="3" t="inlineStr">
        <is>
          <t>Cleaning</t>
        </is>
      </c>
      <c r="D9" s="3" t="inlineStr"/>
      <c r="E9" s="6" t="n"/>
      <c r="F9" s="11" t="str">
        <f>IF(OR(A9="",E9=""),"",$I$2-E9)</f>
        <v/>
      </c>
      <c r="G9" t="str">
        <f>IF(F9="","",IF(F9&gt;$I$5,"Chase",""))</f>
        <v/>
      </c>
    </row>
    <row r="10">
      <c r="A10" s="3" t="n"/>
      <c r="B10" s="3" t="n"/>
      <c r="C10" s="3" t="n"/>
      <c r="D10" s="3" t="n"/>
      <c r="E10" s="6" t="n"/>
      <c r="F10" s="11" t="str">
        <f>IF(OR(A10="",E10=""),"",$I$2-E10)</f>
        <v/>
      </c>
      <c r="G10" t="str">
        <f>IF(F10="","",IF(F10&gt;$I$5,"Chase",""))</f>
        <v/>
      </c>
    </row>
    <row r="11">
      <c r="A11" s="3" t="n"/>
      <c r="B11" s="3" t="n"/>
      <c r="C11" s="3" t="n"/>
      <c r="D11" s="3" t="n"/>
      <c r="E11" s="6" t="n"/>
      <c r="F11" s="11" t="str">
        <f>IF(OR(A11="",E11=""),"",$I$2-E11)</f>
        <v/>
      </c>
      <c r="G11" t="str">
        <f>IF(F11="","",IF(F11&gt;$I$5,"Chase",""))</f>
        <v/>
      </c>
    </row>
    <row r="12">
      <c r="A12" s="3" t="n"/>
      <c r="B12" s="3" t="n"/>
      <c r="C12" s="3" t="n"/>
      <c r="D12" s="3" t="n"/>
      <c r="E12" s="6" t="n"/>
      <c r="F12" s="11" t="str">
        <f>IF(OR(A12="",E12=""),"",$I$2-E12)</f>
        <v/>
      </c>
      <c r="G12" t="str">
        <f>IF(F12="","",IF(F12&gt;$I$5,"Chase",""))</f>
        <v/>
      </c>
    </row>
    <row r="13">
      <c r="A13" s="3" t="n"/>
      <c r="B13" s="3" t="n"/>
      <c r="C13" s="3" t="n"/>
      <c r="D13" s="3" t="n"/>
      <c r="E13" s="6" t="n"/>
      <c r="F13" s="11" t="str">
        <f>IF(OR(A13="",E13=""),"",$I$2-E13)</f>
        <v/>
      </c>
      <c r="G13" t="str">
        <f>IF(F13="","",IF(F13&gt;$I$5,"Chase",""))</f>
        <v/>
      </c>
    </row>
    <row r="14">
      <c r="A14" s="3" t="n"/>
      <c r="B14" s="3" t="n"/>
      <c r="C14" s="3" t="n"/>
      <c r="D14" s="3" t="n"/>
      <c r="E14" s="6" t="n"/>
      <c r="F14" s="11" t="str">
        <f>IF(OR(A14="",E14=""),"",$I$2-E14)</f>
        <v/>
      </c>
      <c r="G14" t="str">
        <f>IF(F14="","",IF(F14&gt;$I$5,"Chase",""))</f>
        <v/>
      </c>
    </row>
    <row r="15">
      <c r="A15" s="3" t="n"/>
      <c r="B15" s="3" t="n"/>
      <c r="C15" s="3" t="n"/>
      <c r="D15" s="3" t="n"/>
      <c r="E15" s="6" t="n"/>
      <c r="F15" s="11" t="str">
        <f>IF(OR(A15="",E15=""),"",$I$2-E15)</f>
        <v/>
      </c>
      <c r="G15" t="str">
        <f>IF(F15="","",IF(F15&gt;$I$5,"Chase",""))</f>
        <v/>
      </c>
    </row>
    <row r="16">
      <c r="A16" s="3" t="n"/>
      <c r="B16" s="3" t="n"/>
      <c r="C16" s="3" t="n"/>
      <c r="D16" s="3" t="n"/>
      <c r="E16" s="6" t="n"/>
      <c r="F16" s="11" t="str">
        <f>IF(OR(A16="",E16=""),"",$I$2-E16)</f>
        <v/>
      </c>
      <c r="G16" t="str">
        <f>IF(F16="","",IF(F16&gt;$I$5,"Chase",""))</f>
        <v/>
      </c>
    </row>
    <row r="17">
      <c r="A17" s="3" t="n"/>
      <c r="B17" s="3" t="n"/>
      <c r="C17" s="3" t="n"/>
      <c r="D17" s="3" t="n"/>
      <c r="E17" s="6" t="n"/>
      <c r="F17" s="11" t="str">
        <f>IF(OR(A17="",E17=""),"",$I$2-E17)</f>
        <v/>
      </c>
      <c r="G17" t="str">
        <f>IF(F17="","",IF(F17&gt;$I$5,"Chase",""))</f>
        <v/>
      </c>
    </row>
    <row r="18">
      <c r="A18" s="3" t="n"/>
      <c r="B18" s="3" t="n"/>
      <c r="C18" s="3" t="n"/>
      <c r="D18" s="3" t="n"/>
      <c r="E18" s="6" t="n"/>
      <c r="F18" s="11" t="str">
        <f>IF(OR(A18="",E18=""),"",$I$2-E18)</f>
        <v/>
      </c>
      <c r="G18" t="str">
        <f>IF(F18="","",IF(F18&gt;$I$5,"Chase",""))</f>
        <v/>
      </c>
    </row>
    <row r="19">
      <c r="A19" s="3" t="n"/>
      <c r="B19" s="3" t="n"/>
      <c r="C19" s="3" t="n"/>
      <c r="D19" s="3" t="n"/>
      <c r="E19" s="6" t="n"/>
      <c r="F19" s="11" t="str">
        <f>IF(OR(A19="",E19=""),"",$I$2-E19)</f>
        <v/>
      </c>
      <c r="G19" t="str">
        <f>IF(F19="","",IF(F19&gt;$I$5,"Chase",""))</f>
        <v/>
      </c>
    </row>
    <row r="20">
      <c r="A20" s="3" t="n"/>
      <c r="B20" s="3" t="n"/>
      <c r="C20" s="3" t="n"/>
      <c r="D20" s="3" t="n"/>
      <c r="E20" s="6" t="n"/>
      <c r="F20" s="11" t="str">
        <f>IF(OR(A20="",E20=""),"",$I$2-E20)</f>
        <v/>
      </c>
      <c r="G20" t="str">
        <f>IF(F20="","",IF(F20&gt;$I$5,"Chase",""))</f>
        <v/>
      </c>
    </row>
    <row r="21">
      <c r="A21" s="3" t="n"/>
      <c r="B21" s="3" t="n"/>
      <c r="C21" s="3" t="n"/>
      <c r="D21" s="3" t="n"/>
      <c r="E21" s="6" t="n"/>
      <c r="F21" s="11" t="str">
        <f>IF(OR(A21="",E21=""),"",$I$2-E21)</f>
        <v/>
      </c>
      <c r="G21" t="str">
        <f>IF(F21="","",IF(F21&gt;$I$5,"Chase",""))</f>
        <v/>
      </c>
    </row>
    <row r="22">
      <c r="A22" s="3" t="n"/>
      <c r="B22" s="3" t="n"/>
      <c r="C22" s="3" t="n"/>
      <c r="D22" s="3" t="n"/>
      <c r="E22" s="6" t="n"/>
      <c r="F22" s="11" t="str">
        <f>IF(OR(A22="",E22=""),"",$I$2-E22)</f>
        <v/>
      </c>
      <c r="G22" t="str">
        <f>IF(F22="","",IF(F22&gt;$I$5,"Chase",""))</f>
        <v/>
      </c>
    </row>
    <row r="23">
      <c r="A23" s="3" t="n"/>
      <c r="B23" s="3" t="n"/>
      <c r="C23" s="3" t="n"/>
      <c r="D23" s="3" t="n"/>
      <c r="E23" s="6" t="n"/>
      <c r="F23" s="11" t="str">
        <f>IF(OR(A23="",E23=""),"",$I$2-E23)</f>
        <v/>
      </c>
      <c r="G23" t="str">
        <f>IF(F23="","",IF(F23&gt;$I$5,"Chase",""))</f>
        <v/>
      </c>
    </row>
    <row r="24">
      <c r="A24" s="3" t="n"/>
      <c r="B24" s="3" t="n"/>
      <c r="C24" s="3" t="n"/>
      <c r="D24" s="3" t="n"/>
      <c r="E24" s="6" t="n"/>
      <c r="F24" s="11" t="str">
        <f>IF(OR(A24="",E24=""),"",$I$2-E24)</f>
        <v/>
      </c>
      <c r="G24" t="str">
        <f>IF(F24="","",IF(F24&gt;$I$5,"Chase",""))</f>
        <v/>
      </c>
    </row>
    <row r="25">
      <c r="A25" s="3" t="n"/>
      <c r="B25" s="3" t="n"/>
      <c r="C25" s="3" t="n"/>
      <c r="D25" s="3" t="n"/>
      <c r="E25" s="6" t="n"/>
      <c r="F25" s="11" t="str">
        <f>IF(OR(A25="",E25=""),"",$I$2-E25)</f>
        <v/>
      </c>
      <c r="G25" t="str">
        <f>IF(F25="","",IF(F25&gt;$I$5,"Chase",""))</f>
        <v/>
      </c>
    </row>
    <row r="26">
      <c r="A26" s="3" t="n"/>
      <c r="B26" s="3" t="n"/>
      <c r="C26" s="3" t="n"/>
      <c r="D26" s="3" t="n"/>
      <c r="E26" s="6" t="n"/>
      <c r="F26" s="11" t="str">
        <f>IF(OR(A26="",E26=""),"",$I$2-E26)</f>
        <v/>
      </c>
      <c r="G26" t="str">
        <f>IF(F26="","",IF(F26&gt;$I$5,"Chase",""))</f>
        <v/>
      </c>
    </row>
    <row r="27">
      <c r="A27" s="3" t="n"/>
      <c r="B27" s="3" t="n"/>
      <c r="C27" s="3" t="n"/>
      <c r="D27" s="3" t="n"/>
      <c r="E27" s="6" t="n"/>
      <c r="F27" s="11" t="str">
        <f>IF(OR(A27="",E27=""),"",$I$2-E27)</f>
        <v/>
      </c>
      <c r="G27" t="str">
        <f>IF(F27="","",IF(F27&gt;$I$5,"Chase",""))</f>
        <v/>
      </c>
    </row>
    <row r="28">
      <c r="A28" s="3" t="n"/>
      <c r="B28" s="3" t="n"/>
      <c r="C28" s="3" t="n"/>
      <c r="D28" s="3" t="n"/>
      <c r="E28" s="6" t="n"/>
      <c r="F28" s="11" t="str">
        <f>IF(OR(A28="",E28=""),"",$I$2-E28)</f>
        <v/>
      </c>
      <c r="G28" t="str">
        <f>IF(F28="","",IF(F28&gt;$I$5,"Chase",""))</f>
        <v/>
      </c>
    </row>
    <row r="29">
      <c r="A29" s="3" t="n"/>
      <c r="B29" s="3" t="n"/>
      <c r="C29" s="3" t="n"/>
      <c r="D29" s="3" t="n"/>
      <c r="E29" s="6" t="n"/>
      <c r="F29" s="11" t="str">
        <f>IF(OR(A29="",E29=""),"",$I$2-E29)</f>
        <v/>
      </c>
      <c r="G29" t="str">
        <f>IF(F29="","",IF(F29&gt;$I$5,"Chase",""))</f>
        <v/>
      </c>
    </row>
    <row r="30">
      <c r="A30" s="3" t="n"/>
      <c r="B30" s="3" t="n"/>
      <c r="C30" s="3" t="n"/>
      <c r="D30" s="3" t="n"/>
      <c r="E30" s="6" t="n"/>
      <c r="F30" s="11" t="str">
        <f>IF(OR(A30="",E30=""),"",$I$2-E30)</f>
        <v/>
      </c>
      <c r="G30" t="str">
        <f>IF(F30="","",IF(F30&gt;$I$5,"Chase",""))</f>
        <v/>
      </c>
    </row>
    <row r="31">
      <c r="A31" s="3" t="n"/>
      <c r="B31" s="3" t="n"/>
      <c r="C31" s="3" t="n"/>
      <c r="D31" s="3" t="n"/>
      <c r="E31" s="6" t="n"/>
      <c r="F31" s="11" t="str">
        <f>IF(OR(A31="",E31=""),"",$I$2-E31)</f>
        <v/>
      </c>
      <c r="G31" t="str">
        <f>IF(F31="","",IF(F31&gt;$I$5,"Chase",""))</f>
        <v/>
      </c>
    </row>
    <row r="32">
      <c r="A32" s="3" t="n"/>
      <c r="B32" s="3" t="n"/>
      <c r="C32" s="3" t="n"/>
      <c r="D32" s="3" t="n"/>
      <c r="E32" s="6" t="n"/>
      <c r="F32" s="11" t="str">
        <f>IF(OR(A32="",E32=""),"",$I$2-E32)</f>
        <v/>
      </c>
      <c r="G32" t="str">
        <f>IF(F32="","",IF(F32&gt;$I$5,"Chase",""))</f>
        <v/>
      </c>
    </row>
    <row r="33">
      <c r="A33" s="3" t="n"/>
      <c r="B33" s="3" t="n"/>
      <c r="C33" s="3" t="n"/>
      <c r="D33" s="3" t="n"/>
      <c r="E33" s="6" t="n"/>
      <c r="F33" s="11" t="str">
        <f>IF(OR(A33="",E33=""),"",$I$2-E33)</f>
        <v/>
      </c>
      <c r="G33" t="str">
        <f>IF(F33="","",IF(F33&gt;$I$5,"Chase",""))</f>
        <v/>
      </c>
    </row>
    <row r="34">
      <c r="A34" s="3" t="n"/>
      <c r="B34" s="3" t="n"/>
      <c r="C34" s="3" t="n"/>
      <c r="D34" s="3" t="n"/>
      <c r="E34" s="6" t="n"/>
      <c r="F34" s="11" t="str">
        <f>IF(OR(A34="",E34=""),"",$I$2-E34)</f>
        <v/>
      </c>
      <c r="G34" t="str">
        <f>IF(F34="","",IF(F34&gt;$I$5,"Chase",""))</f>
        <v/>
      </c>
    </row>
    <row r="35">
      <c r="A35" s="3" t="n"/>
      <c r="B35" s="3" t="n"/>
      <c r="C35" s="3" t="n"/>
      <c r="D35" s="3" t="n"/>
      <c r="E35" s="6" t="n"/>
      <c r="F35" s="11" t="str">
        <f>IF(OR(A35="",E35=""),"",$I$2-E35)</f>
        <v/>
      </c>
      <c r="G35" t="str">
        <f>IF(F35="","",IF(F35&gt;$I$5,"Chase",""))</f>
        <v/>
      </c>
    </row>
    <row r="36">
      <c r="A36" s="3" t="n"/>
      <c r="B36" s="3" t="n"/>
      <c r="C36" s="3" t="n"/>
      <c r="D36" s="3" t="n"/>
      <c r="E36" s="6" t="n"/>
      <c r="F36" s="11" t="str">
        <f>IF(OR(A36="",E36=""),"",$I$2-E36)</f>
        <v/>
      </c>
      <c r="G36" t="str">
        <f>IF(F36="","",IF(F36&gt;$I$5,"Chase",""))</f>
        <v/>
      </c>
    </row>
    <row r="37">
      <c r="A37" s="3" t="n"/>
      <c r="B37" s="3" t="n"/>
      <c r="C37" s="3" t="n"/>
      <c r="D37" s="3" t="n"/>
      <c r="E37" s="6" t="n"/>
      <c r="F37" s="11" t="str">
        <f>IF(OR(A37="",E37=""),"",$I$2-E37)</f>
        <v/>
      </c>
      <c r="G37" t="str">
        <f>IF(F37="","",IF(F37&gt;$I$5,"Chase",""))</f>
        <v/>
      </c>
    </row>
    <row r="38">
      <c r="A38" s="3" t="n"/>
      <c r="B38" s="3" t="n"/>
      <c r="C38" s="3" t="n"/>
      <c r="D38" s="3" t="n"/>
      <c r="E38" s="6" t="n"/>
      <c r="F38" s="11" t="str">
        <f>IF(OR(A38="",E38=""),"",$I$2-E38)</f>
        <v/>
      </c>
      <c r="G38" t="str">
        <f>IF(F38="","",IF(F38&gt;$I$5,"Chase",""))</f>
        <v/>
      </c>
    </row>
    <row r="39">
      <c r="A39" s="3" t="n"/>
      <c r="B39" s="3" t="n"/>
      <c r="C39" s="3" t="n"/>
      <c r="D39" s="3" t="n"/>
      <c r="E39" s="6" t="n"/>
      <c r="F39" s="11" t="str">
        <f>IF(OR(A39="",E39=""),"",$I$2-E39)</f>
        <v/>
      </c>
      <c r="G39" t="str">
        <f>IF(F39="","",IF(F39&gt;$I$5,"Chase",""))</f>
        <v/>
      </c>
    </row>
    <row r="40">
      <c r="A40" s="3" t="n"/>
      <c r="B40" s="3" t="n"/>
      <c r="C40" s="3" t="n"/>
      <c r="D40" s="3" t="n"/>
      <c r="E40" s="6" t="n"/>
      <c r="F40" s="11" t="str">
        <f>IF(OR(A40="",E40=""),"",$I$2-E40)</f>
        <v/>
      </c>
      <c r="G40" t="str">
        <f>IF(F40="","",IF(F40&gt;$I$5,"Chase",""))</f>
        <v/>
      </c>
    </row>
    <row r="41">
      <c r="A41" s="3" t="n"/>
      <c r="B41" s="3" t="n"/>
      <c r="C41" s="3" t="n"/>
      <c r="D41" s="3" t="n"/>
      <c r="E41" s="6" t="n"/>
      <c r="F41" s="11" t="str">
        <f>IF(OR(A41="",E41=""),"",$I$2-E41)</f>
        <v/>
      </c>
      <c r="G41" t="str">
        <f>IF(F41="","",IF(F41&gt;$I$5,"Chase",""))</f>
        <v/>
      </c>
    </row>
    <row r="42">
      <c r="A42" s="3" t="n"/>
      <c r="B42" s="3" t="n"/>
      <c r="C42" s="3" t="n"/>
      <c r="D42" s="3" t="n"/>
      <c r="E42" s="6" t="n"/>
      <c r="F42" s="11" t="str">
        <f>IF(OR(A42="",E42=""),"",$I$2-E42)</f>
        <v/>
      </c>
      <c r="G42" t="str">
        <f>IF(F42="","",IF(F42&gt;$I$5,"Chase",""))</f>
        <v/>
      </c>
    </row>
    <row r="43">
      <c r="A43" s="3" t="n"/>
      <c r="B43" s="3" t="n"/>
      <c r="C43" s="3" t="n"/>
      <c r="D43" s="3" t="n"/>
      <c r="E43" s="6" t="n"/>
      <c r="F43" s="11" t="str">
        <f>IF(OR(A43="",E43=""),"",$I$2-E43)</f>
        <v/>
      </c>
      <c r="G43" t="str">
        <f>IF(F43="","",IF(F43&gt;$I$5,"Chase",""))</f>
        <v/>
      </c>
    </row>
    <row r="44">
      <c r="A44" s="3" t="n"/>
      <c r="B44" s="3" t="n"/>
      <c r="C44" s="3" t="n"/>
      <c r="D44" s="3" t="n"/>
      <c r="E44" s="6" t="n"/>
      <c r="F44" s="11" t="str">
        <f>IF(OR(A44="",E44=""),"",$I$2-E44)</f>
        <v/>
      </c>
      <c r="G44" t="str">
        <f>IF(F44="","",IF(F44&gt;$I$5,"Chase",""))</f>
        <v/>
      </c>
    </row>
    <row r="45">
      <c r="A45" s="3" t="n"/>
      <c r="B45" s="3" t="n"/>
      <c r="C45" s="3" t="n"/>
      <c r="D45" s="3" t="n"/>
      <c r="E45" s="6" t="n"/>
      <c r="F45" s="11" t="str">
        <f>IF(OR(A45="",E45=""),"",$I$2-E45)</f>
        <v/>
      </c>
      <c r="G45" t="str">
        <f>IF(F45="","",IF(F45&gt;$I$5,"Chase",""))</f>
        <v/>
      </c>
    </row>
    <row r="46">
      <c r="A46" s="3" t="n"/>
      <c r="B46" s="3" t="n"/>
      <c r="C46" s="3" t="n"/>
      <c r="D46" s="3" t="n"/>
      <c r="E46" s="6" t="n"/>
      <c r="F46" s="11" t="str">
        <f>IF(OR(A46="",E46=""),"",$I$2-E46)</f>
        <v/>
      </c>
      <c r="G46" t="str">
        <f>IF(F46="","",IF(F46&gt;$I$5,"Chase",""))</f>
        <v/>
      </c>
    </row>
    <row r="47">
      <c r="A47" s="3" t="n"/>
      <c r="B47" s="3" t="n"/>
      <c r="C47" s="3" t="n"/>
      <c r="D47" s="3" t="n"/>
      <c r="E47" s="6" t="n"/>
      <c r="F47" s="11" t="str">
        <f>IF(OR(A47="",E47=""),"",$I$2-E47)</f>
        <v/>
      </c>
      <c r="G47" t="str">
        <f>IF(F47="","",IF(F47&gt;$I$5,"Chase",""))</f>
        <v/>
      </c>
    </row>
    <row r="48">
      <c r="A48" s="3" t="n"/>
      <c r="B48" s="3" t="n"/>
      <c r="C48" s="3" t="n"/>
      <c r="D48" s="3" t="n"/>
      <c r="E48" s="6" t="n"/>
      <c r="F48" s="11" t="str">
        <f>IF(OR(A48="",E48=""),"",$I$2-E48)</f>
        <v/>
      </c>
      <c r="G48" t="str">
        <f>IF(F48="","",IF(F48&gt;$I$5,"Chase",""))</f>
        <v/>
      </c>
    </row>
    <row r="49">
      <c r="A49" s="3" t="n"/>
      <c r="B49" s="3" t="n"/>
      <c r="C49" s="3" t="n"/>
      <c r="D49" s="3" t="n"/>
      <c r="E49" s="6" t="n"/>
      <c r="F49" s="11" t="str">
        <f>IF(OR(A49="",E49=""),"",$I$2-E49)</f>
        <v/>
      </c>
      <c r="G49" t="str">
        <f>IF(F49="","",IF(F49&gt;$I$5,"Chase",""))</f>
        <v/>
      </c>
    </row>
    <row r="50">
      <c r="A50" s="3" t="n"/>
      <c r="B50" s="3" t="n"/>
      <c r="C50" s="3" t="n"/>
      <c r="D50" s="3" t="n"/>
      <c r="E50" s="6" t="n"/>
      <c r="F50" s="11" t="str">
        <f>IF(OR(A50="",E50=""),"",$I$2-E50)</f>
        <v/>
      </c>
      <c r="G50" t="str">
        <f>IF(F50="","",IF(F50&gt;$I$5,"Chase",""))</f>
        <v/>
      </c>
    </row>
    <row r="51">
      <c r="A51" s="3" t="n"/>
      <c r="B51" s="3" t="n"/>
      <c r="C51" s="3" t="n"/>
      <c r="D51" s="3" t="n"/>
      <c r="E51" s="6" t="n"/>
      <c r="F51" s="11" t="str">
        <f>IF(OR(A51="",E51=""),"",$I$2-E51)</f>
        <v/>
      </c>
      <c r="G51" t="str">
        <f>IF(F51="","",IF(F51&gt;$I$5,"Chase",""))</f>
        <v/>
      </c>
    </row>
    <row r="52">
      <c r="A52" s="3" t="n"/>
      <c r="B52" s="3" t="n"/>
      <c r="C52" s="3" t="n"/>
      <c r="D52" s="3" t="n"/>
      <c r="E52" s="6" t="n"/>
      <c r="F52" s="11" t="str">
        <f>IF(OR(A52="",E52=""),"",$I$2-E52)</f>
        <v/>
      </c>
      <c r="G52" t="str">
        <f>IF(F52="","",IF(F52&gt;$I$5,"Chase",""))</f>
        <v/>
      </c>
    </row>
    <row r="53">
      <c r="A53" s="3" t="n"/>
      <c r="B53" s="3" t="n"/>
      <c r="C53" s="3" t="n"/>
      <c r="D53" s="3" t="n"/>
      <c r="E53" s="6" t="n"/>
      <c r="F53" s="11" t="str">
        <f>IF(OR(A53="",E53=""),"",$I$2-E53)</f>
        <v/>
      </c>
      <c r="G53" t="str">
        <f>IF(F53="","",IF(F53&gt;$I$5,"Chase",""))</f>
        <v/>
      </c>
    </row>
    <row r="54">
      <c r="A54" s="3" t="n"/>
      <c r="B54" s="3" t="n"/>
      <c r="C54" s="3" t="n"/>
      <c r="D54" s="3" t="n"/>
      <c r="E54" s="6" t="n"/>
      <c r="F54" s="11" t="str">
        <f>IF(OR(A54="",E54=""),"",$I$2-E54)</f>
        <v/>
      </c>
      <c r="G54" t="str">
        <f>IF(F54="","",IF(F54&gt;$I$5,"Chase",""))</f>
        <v/>
      </c>
    </row>
    <row r="55">
      <c r="A55" s="3" t="n"/>
      <c r="B55" s="3" t="n"/>
      <c r="C55" s="3" t="n"/>
      <c r="D55" s="3" t="n"/>
      <c r="E55" s="6" t="n"/>
      <c r="F55" s="11" t="str">
        <f>IF(OR(A55="",E55=""),"",$I$2-E55)</f>
        <v/>
      </c>
      <c r="G55" t="str">
        <f>IF(F55="","",IF(F55&gt;$I$5,"Chase",""))</f>
        <v/>
      </c>
    </row>
    <row r="56">
      <c r="A56" s="3" t="n"/>
      <c r="B56" s="3" t="n"/>
      <c r="C56" s="3" t="n"/>
      <c r="D56" s="3" t="n"/>
      <c r="E56" s="6" t="n"/>
      <c r="F56" s="11" t="str">
        <f>IF(OR(A56="",E56=""),"",$I$2-E56)</f>
        <v/>
      </c>
      <c r="G56" t="str">
        <f>IF(F56="","",IF(F56&gt;$I$5,"Chase",""))</f>
        <v/>
      </c>
    </row>
    <row r="57">
      <c r="A57" s="3" t="n"/>
      <c r="B57" s="3" t="n"/>
      <c r="C57" s="3" t="n"/>
      <c r="D57" s="3" t="n"/>
      <c r="E57" s="6" t="n"/>
      <c r="F57" s="11" t="str">
        <f>IF(OR(A57="",E57=""),"",$I$2-E57)</f>
        <v/>
      </c>
      <c r="G57" t="str">
        <f>IF(F57="","",IF(F57&gt;$I$5,"Chase",""))</f>
        <v/>
      </c>
    </row>
    <row r="58">
      <c r="A58" s="3" t="n"/>
      <c r="B58" s="3" t="n"/>
      <c r="C58" s="3" t="n"/>
      <c r="D58" s="3" t="n"/>
      <c r="E58" s="6" t="n"/>
      <c r="F58" s="11" t="str">
        <f>IF(OR(A58="",E58=""),"",$I$2-E58)</f>
        <v/>
      </c>
      <c r="G58" t="str">
        <f>IF(F58="","",IF(F58&gt;$I$5,"Chase",""))</f>
        <v/>
      </c>
    </row>
    <row r="59">
      <c r="A59" s="3" t="n"/>
      <c r="B59" s="3" t="n"/>
      <c r="C59" s="3" t="n"/>
      <c r="D59" s="3" t="n"/>
      <c r="E59" s="6" t="n"/>
      <c r="F59" s="11" t="str">
        <f>IF(OR(A59="",E59=""),"",$I$2-E59)</f>
        <v/>
      </c>
      <c r="G59" t="str">
        <f>IF(F59="","",IF(F59&gt;$I$5,"Chase",""))</f>
        <v/>
      </c>
    </row>
    <row r="60">
      <c r="A60" s="3" t="n"/>
      <c r="B60" s="3" t="n"/>
      <c r="C60" s="3" t="n"/>
      <c r="D60" s="3" t="n"/>
      <c r="E60" s="6" t="n"/>
      <c r="F60" s="11" t="str">
        <f>IF(OR(A60="",E60=""),"",$I$2-E60)</f>
        <v/>
      </c>
      <c r="G60" t="str">
        <f>IF(F60="","",IF(F60&gt;$I$5,"Chase",""))</f>
        <v/>
      </c>
    </row>
    <row r="61">
      <c r="A61" s="3" t="n"/>
      <c r="B61" s="3" t="n"/>
      <c r="C61" s="3" t="n"/>
      <c r="D61" s="3" t="n"/>
      <c r="E61" s="6" t="n"/>
      <c r="F61" s="11" t="str">
        <f>IF(OR(A61="",E61=""),"",$I$2-E61)</f>
        <v/>
      </c>
      <c r="G61" t="str">
        <f>IF(F61="","",IF(F61&gt;$I$5,"Chase",""))</f>
        <v/>
      </c>
    </row>
    <row r="62">
      <c r="A62" s="3" t="n"/>
      <c r="B62" s="3" t="n"/>
      <c r="C62" s="3" t="n"/>
      <c r="D62" s="3" t="n"/>
      <c r="E62" s="6" t="n"/>
      <c r="F62" s="11" t="str">
        <f>IF(OR(A62="",E62=""),"",$I$2-E62)</f>
        <v/>
      </c>
      <c r="G62" t="str">
        <f>IF(F62="","",IF(F62&gt;$I$5,"Chase",""))</f>
        <v/>
      </c>
    </row>
    <row r="63">
      <c r="A63" s="3" t="n"/>
      <c r="B63" s="3" t="n"/>
      <c r="C63" s="3" t="n"/>
      <c r="D63" s="3" t="n"/>
      <c r="E63" s="6" t="n"/>
      <c r="F63" s="11" t="str">
        <f>IF(OR(A63="",E63=""),"",$I$2-E63)</f>
        <v/>
      </c>
      <c r="G63" t="str">
        <f>IF(F63="","",IF(F63&gt;$I$5,"Chase",""))</f>
        <v/>
      </c>
    </row>
    <row r="64">
      <c r="A64" s="3" t="n"/>
      <c r="B64" s="3" t="n"/>
      <c r="C64" s="3" t="n"/>
      <c r="D64" s="3" t="n"/>
      <c r="E64" s="6" t="n"/>
      <c r="F64" s="11" t="str">
        <f>IF(OR(A64="",E64=""),"",$I$2-E64)</f>
        <v/>
      </c>
      <c r="G64" t="str">
        <f>IF(F64="","",IF(F64&gt;$I$5,"Chase",""))</f>
        <v/>
      </c>
    </row>
    <row r="65">
      <c r="A65" s="3" t="n"/>
      <c r="B65" s="3" t="n"/>
      <c r="C65" s="3" t="n"/>
      <c r="D65" s="3" t="n"/>
      <c r="E65" s="6" t="n"/>
      <c r="F65" s="11" t="str">
        <f>IF(OR(A65="",E65=""),"",$I$2-E65)</f>
        <v/>
      </c>
      <c r="G65" t="str">
        <f>IF(F65="","",IF(F65&gt;$I$5,"Chase",""))</f>
        <v/>
      </c>
    </row>
    <row r="66">
      <c r="A66" s="3" t="n"/>
      <c r="B66" s="3" t="n"/>
      <c r="C66" s="3" t="n"/>
      <c r="D66" s="3" t="n"/>
      <c r="E66" s="6" t="n"/>
      <c r="F66" s="11" t="str">
        <f>IF(OR(A66="",E66=""),"",$I$2-E66)</f>
        <v/>
      </c>
      <c r="G66" t="str">
        <f>IF(F66="","",IF(F66&gt;$I$5,"Chase",""))</f>
        <v/>
      </c>
    </row>
    <row r="67">
      <c r="A67" s="3" t="n"/>
      <c r="B67" s="3" t="n"/>
      <c r="C67" s="3" t="n"/>
      <c r="D67" s="3" t="n"/>
      <c r="E67" s="6" t="n"/>
      <c r="F67" s="11" t="str">
        <f>IF(OR(A67="",E67=""),"",$I$2-E67)</f>
        <v/>
      </c>
      <c r="G67" t="str">
        <f>IF(F67="","",IF(F67&gt;$I$5,"Chase",""))</f>
        <v/>
      </c>
    </row>
    <row r="68">
      <c r="A68" s="3" t="n"/>
      <c r="B68" s="3" t="n"/>
      <c r="C68" s="3" t="n"/>
      <c r="D68" s="3" t="n"/>
      <c r="E68" s="6" t="n"/>
      <c r="F68" s="11" t="str">
        <f>IF(OR(A68="",E68=""),"",$I$2-E68)</f>
        <v/>
      </c>
      <c r="G68" t="str">
        <f>IF(F68="","",IF(F68&gt;$I$5,"Chase",""))</f>
        <v/>
      </c>
    </row>
    <row r="69">
      <c r="A69" s="3" t="n"/>
      <c r="B69" s="3" t="n"/>
      <c r="C69" s="3" t="n"/>
      <c r="D69" s="3" t="n"/>
      <c r="E69" s="6" t="n"/>
      <c r="F69" s="11" t="str">
        <f>IF(OR(A69="",E69=""),"",$I$2-E69)</f>
        <v/>
      </c>
      <c r="G69" t="str">
        <f>IF(F69="","",IF(F69&gt;$I$5,"Chase",""))</f>
        <v/>
      </c>
    </row>
    <row r="70">
      <c r="A70" s="3" t="n"/>
      <c r="B70" s="3" t="n"/>
      <c r="C70" s="3" t="n"/>
      <c r="D70" s="3" t="n"/>
      <c r="E70" s="6" t="n"/>
      <c r="F70" s="11" t="str">
        <f>IF(OR(A70="",E70=""),"",$I$2-E70)</f>
        <v/>
      </c>
      <c r="G70" t="str">
        <f>IF(F70="","",IF(F70&gt;$I$5,"Chase",""))</f>
        <v/>
      </c>
    </row>
    <row r="71">
      <c r="A71" s="3" t="n"/>
      <c r="B71" s="3" t="n"/>
      <c r="C71" s="3" t="n"/>
      <c r="D71" s="3" t="n"/>
      <c r="E71" s="6" t="n"/>
      <c r="F71" s="11" t="str">
        <f>IF(OR(A71="",E71=""),"",$I$2-E71)</f>
        <v/>
      </c>
      <c r="G71" t="str">
        <f>IF(F71="","",IF(F71&gt;$I$5,"Chase",""))</f>
        <v/>
      </c>
    </row>
    <row r="72">
      <c r="A72" s="3" t="n"/>
      <c r="B72" s="3" t="n"/>
      <c r="C72" s="3" t="n"/>
      <c r="D72" s="3" t="n"/>
      <c r="E72" s="6" t="n"/>
      <c r="F72" s="11" t="str">
        <f>IF(OR(A72="",E72=""),"",$I$2-E72)</f>
        <v/>
      </c>
      <c r="G72" t="str">
        <f>IF(F72="","",IF(F72&gt;$I$5,"Chase",""))</f>
        <v/>
      </c>
    </row>
    <row r="73">
      <c r="A73" s="3" t="n"/>
      <c r="B73" s="3" t="n"/>
      <c r="C73" s="3" t="n"/>
      <c r="D73" s="3" t="n"/>
      <c r="E73" s="6" t="n"/>
      <c r="F73" s="11" t="str">
        <f>IF(OR(A73="",E73=""),"",$I$2-E73)</f>
        <v/>
      </c>
      <c r="G73" t="str">
        <f>IF(F73="","",IF(F73&gt;$I$5,"Chase",""))</f>
        <v/>
      </c>
    </row>
    <row r="74">
      <c r="A74" s="3" t="n"/>
      <c r="B74" s="3" t="n"/>
      <c r="C74" s="3" t="n"/>
      <c r="D74" s="3" t="n"/>
      <c r="E74" s="6" t="n"/>
      <c r="F74" s="11" t="str">
        <f>IF(OR(A74="",E74=""),"",$I$2-E74)</f>
        <v/>
      </c>
      <c r="G74" t="str">
        <f>IF(F74="","",IF(F74&gt;$I$5,"Chase",""))</f>
        <v/>
      </c>
    </row>
    <row r="75">
      <c r="A75" s="3" t="n"/>
      <c r="B75" s="3" t="n"/>
      <c r="C75" s="3" t="n"/>
      <c r="D75" s="3" t="n"/>
      <c r="E75" s="6" t="n"/>
      <c r="F75" s="11" t="str">
        <f>IF(OR(A75="",E75=""),"",$I$2-E75)</f>
        <v/>
      </c>
      <c r="G75" t="str">
        <f>IF(F75="","",IF(F75&gt;$I$5,"Chase",""))</f>
        <v/>
      </c>
    </row>
    <row r="76">
      <c r="A76" s="3" t="n"/>
      <c r="B76" s="3" t="n"/>
      <c r="C76" s="3" t="n"/>
      <c r="D76" s="3" t="n"/>
      <c r="E76" s="6" t="n"/>
      <c r="F76" s="11" t="str">
        <f>IF(OR(A76="",E76=""),"",$I$2-E76)</f>
        <v/>
      </c>
      <c r="G76" t="str">
        <f>IF(F76="","",IF(F76&gt;$I$5,"Chase",""))</f>
        <v/>
      </c>
    </row>
    <row r="77">
      <c r="A77" s="3" t="n"/>
      <c r="B77" s="3" t="n"/>
      <c r="C77" s="3" t="n"/>
      <c r="D77" s="3" t="n"/>
      <c r="E77" s="6" t="n"/>
      <c r="F77" s="11" t="str">
        <f>IF(OR(A77="",E77=""),"",$I$2-E77)</f>
        <v/>
      </c>
      <c r="G77" t="str">
        <f>IF(F77="","",IF(F77&gt;$I$5,"Chase",""))</f>
        <v/>
      </c>
    </row>
    <row r="78">
      <c r="A78" s="3" t="n"/>
      <c r="B78" s="3" t="n"/>
      <c r="C78" s="3" t="n"/>
      <c r="D78" s="3" t="n"/>
      <c r="E78" s="6" t="n"/>
      <c r="F78" s="11" t="str">
        <f>IF(OR(A78="",E78=""),"",$I$2-E78)</f>
        <v/>
      </c>
      <c r="G78" t="str">
        <f>IF(F78="","",IF(F78&gt;$I$5,"Chase",""))</f>
        <v/>
      </c>
    </row>
    <row r="79">
      <c r="A79" s="3" t="n"/>
      <c r="B79" s="3" t="n"/>
      <c r="C79" s="3" t="n"/>
      <c r="D79" s="3" t="n"/>
      <c r="E79" s="6" t="n"/>
      <c r="F79" s="11" t="str">
        <f>IF(OR(A79="",E79=""),"",$I$2-E79)</f>
        <v/>
      </c>
      <c r="G79" t="str">
        <f>IF(F79="","",IF(F79&gt;$I$5,"Chase",""))</f>
        <v/>
      </c>
    </row>
    <row r="80">
      <c r="A80" s="3" t="n"/>
      <c r="B80" s="3" t="n"/>
      <c r="C80" s="3" t="n"/>
      <c r="D80" s="3" t="n"/>
      <c r="E80" s="6" t="n"/>
      <c r="F80" s="11" t="str">
        <f>IF(OR(A80="",E80=""),"",$I$2-E80)</f>
        <v/>
      </c>
      <c r="G80" t="str">
        <f>IF(F80="","",IF(F80&gt;$I$5,"Chase",""))</f>
        <v/>
      </c>
    </row>
    <row r="81">
      <c r="A81" s="3" t="n"/>
      <c r="B81" s="3" t="n"/>
      <c r="C81" s="3" t="n"/>
      <c r="D81" s="3" t="n"/>
      <c r="E81" s="6" t="n"/>
      <c r="F81" s="11" t="str">
        <f>IF(OR(A81="",E81=""),"",$I$2-E81)</f>
        <v/>
      </c>
      <c r="G81" t="str">
        <f>IF(F81="","",IF(F81&gt;$I$5,"Chase",""))</f>
        <v/>
      </c>
    </row>
    <row r="82">
      <c r="A82" s="3" t="n"/>
      <c r="B82" s="3" t="n"/>
      <c r="C82" s="3" t="n"/>
      <c r="D82" s="3" t="n"/>
      <c r="E82" s="6" t="n"/>
      <c r="F82" s="11" t="str">
        <f>IF(OR(A82="",E82=""),"",$I$2-E82)</f>
        <v/>
      </c>
      <c r="G82" t="str">
        <f>IF(F82="","",IF(F82&gt;$I$5,"Chase",""))</f>
        <v/>
      </c>
    </row>
    <row r="83">
      <c r="A83" s="3" t="n"/>
      <c r="B83" s="3" t="n"/>
      <c r="C83" s="3" t="n"/>
      <c r="D83" s="3" t="n"/>
      <c r="E83" s="6" t="n"/>
      <c r="F83" s="11" t="str">
        <f>IF(OR(A83="",E83=""),"",$I$2-E83)</f>
        <v/>
      </c>
      <c r="G83" t="str">
        <f>IF(F83="","",IF(F83&gt;$I$5,"Chase",""))</f>
        <v/>
      </c>
    </row>
    <row r="84">
      <c r="A84" s="3" t="n"/>
      <c r="B84" s="3" t="n"/>
      <c r="C84" s="3" t="n"/>
      <c r="D84" s="3" t="n"/>
      <c r="E84" s="6" t="n"/>
      <c r="F84" s="11" t="str">
        <f>IF(OR(A84="",E84=""),"",$I$2-E84)</f>
        <v/>
      </c>
      <c r="G84" t="str">
        <f>IF(F84="","",IF(F84&gt;$I$5,"Chase",""))</f>
        <v/>
      </c>
    </row>
    <row r="85">
      <c r="A85" s="3" t="n"/>
      <c r="B85" s="3" t="n"/>
      <c r="C85" s="3" t="n"/>
      <c r="D85" s="3" t="n"/>
      <c r="E85" s="6" t="n"/>
      <c r="F85" s="11" t="str">
        <f>IF(OR(A85="",E85=""),"",$I$2-E85)</f>
        <v/>
      </c>
      <c r="G85" t="str">
        <f>IF(F85="","",IF(F85&gt;$I$5,"Chase",""))</f>
        <v/>
      </c>
    </row>
    <row r="86">
      <c r="A86" s="3" t="n"/>
      <c r="B86" s="3" t="n"/>
      <c r="C86" s="3" t="n"/>
      <c r="D86" s="3" t="n"/>
      <c r="E86" s="6" t="n"/>
      <c r="F86" s="11" t="str">
        <f>IF(OR(A86="",E86=""),"",$I$2-E86)</f>
        <v/>
      </c>
      <c r="G86" t="str">
        <f>IF(F86="","",IF(F86&gt;$I$5,"Chase",""))</f>
        <v/>
      </c>
    </row>
    <row r="87">
      <c r="A87" s="3" t="n"/>
      <c r="B87" s="3" t="n"/>
      <c r="C87" s="3" t="n"/>
      <c r="D87" s="3" t="n"/>
      <c r="E87" s="6" t="n"/>
      <c r="F87" s="11" t="str">
        <f>IF(OR(A87="",E87=""),"",$I$2-E87)</f>
        <v/>
      </c>
      <c r="G87" t="str">
        <f>IF(F87="","",IF(F87&gt;$I$5,"Chase",""))</f>
        <v/>
      </c>
    </row>
    <row r="88">
      <c r="A88" s="3" t="n"/>
      <c r="B88" s="3" t="n"/>
      <c r="C88" s="3" t="n"/>
      <c r="D88" s="3" t="n"/>
      <c r="E88" s="6" t="n"/>
      <c r="F88" s="11" t="str">
        <f>IF(OR(A88="",E88=""),"",$I$2-E88)</f>
        <v/>
      </c>
      <c r="G88" t="str">
        <f>IF(F88="","",IF(F88&gt;$I$5,"Chase",""))</f>
        <v/>
      </c>
    </row>
    <row r="89">
      <c r="A89" s="3" t="n"/>
      <c r="B89" s="3" t="n"/>
      <c r="C89" s="3" t="n"/>
      <c r="D89" s="3" t="n"/>
      <c r="E89" s="6" t="n"/>
      <c r="F89" s="11" t="str">
        <f>IF(OR(A89="",E89=""),"",$I$2-E89)</f>
        <v/>
      </c>
      <c r="G89" t="str">
        <f>IF(F89="","",IF(F89&gt;$I$5,"Chase",""))</f>
        <v/>
      </c>
    </row>
    <row r="90">
      <c r="A90" s="3" t="n"/>
      <c r="B90" s="3" t="n"/>
      <c r="C90" s="3" t="n"/>
      <c r="D90" s="3" t="n"/>
      <c r="E90" s="6" t="n"/>
      <c r="F90" s="11" t="str">
        <f>IF(OR(A90="",E90=""),"",$I$2-E90)</f>
        <v/>
      </c>
      <c r="G90" t="str">
        <f>IF(F90="","",IF(F90&gt;$I$5,"Chase",""))</f>
        <v/>
      </c>
    </row>
    <row r="91">
      <c r="A91" s="3" t="n"/>
      <c r="B91" s="3" t="n"/>
      <c r="C91" s="3" t="n"/>
      <c r="D91" s="3" t="n"/>
      <c r="E91" s="6" t="n"/>
      <c r="F91" s="11" t="str">
        <f>IF(OR(A91="",E91=""),"",$I$2-E91)</f>
        <v/>
      </c>
      <c r="G91" t="str">
        <f>IF(F91="","",IF(F91&gt;$I$5,"Chase",""))</f>
        <v/>
      </c>
    </row>
    <row r="92">
      <c r="A92" s="3" t="n"/>
      <c r="B92" s="3" t="n"/>
      <c r="C92" s="3" t="n"/>
      <c r="D92" s="3" t="n"/>
      <c r="E92" s="6" t="n"/>
      <c r="F92" s="11" t="str">
        <f>IF(OR(A92="",E92=""),"",$I$2-E92)</f>
        <v/>
      </c>
      <c r="G92" t="str">
        <f>IF(F92="","",IF(F92&gt;$I$5,"Chase",""))</f>
        <v/>
      </c>
    </row>
    <row r="93">
      <c r="A93" s="3" t="n"/>
      <c r="B93" s="3" t="n"/>
      <c r="C93" s="3" t="n"/>
      <c r="D93" s="3" t="n"/>
      <c r="E93" s="6" t="n"/>
      <c r="F93" s="11" t="str">
        <f>IF(OR(A93="",E93=""),"",$I$2-E93)</f>
        <v/>
      </c>
      <c r="G93" t="str">
        <f>IF(F93="","",IF(F93&gt;$I$5,"Chase",""))</f>
        <v/>
      </c>
    </row>
    <row r="94">
      <c r="A94" s="3" t="n"/>
      <c r="B94" s="3" t="n"/>
      <c r="C94" s="3" t="n"/>
      <c r="D94" s="3" t="n"/>
      <c r="E94" s="6" t="n"/>
      <c r="F94" s="11" t="str">
        <f>IF(OR(A94="",E94=""),"",$I$2-E94)</f>
        <v/>
      </c>
      <c r="G94" t="str">
        <f>IF(F94="","",IF(F94&gt;$I$5,"Chase",""))</f>
        <v/>
      </c>
    </row>
    <row r="95">
      <c r="A95" s="3" t="n"/>
      <c r="B95" s="3" t="n"/>
      <c r="C95" s="3" t="n"/>
      <c r="D95" s="3" t="n"/>
      <c r="E95" s="6" t="n"/>
      <c r="F95" s="11" t="str">
        <f>IF(OR(A95="",E95=""),"",$I$2-E95)</f>
        <v/>
      </c>
      <c r="G95" t="str">
        <f>IF(F95="","",IF(F95&gt;$I$5,"Chase",""))</f>
        <v/>
      </c>
    </row>
    <row r="96">
      <c r="A96" s="3" t="n"/>
      <c r="B96" s="3" t="n"/>
      <c r="C96" s="3" t="n"/>
      <c r="D96" s="3" t="n"/>
      <c r="E96" s="6" t="n"/>
      <c r="F96" s="11" t="str">
        <f>IF(OR(A96="",E96=""),"",$I$2-E96)</f>
        <v/>
      </c>
      <c r="G96" t="str">
        <f>IF(F96="","",IF(F96&gt;$I$5,"Chase",""))</f>
        <v/>
      </c>
    </row>
    <row r="97">
      <c r="A97" s="3" t="n"/>
      <c r="B97" s="3" t="n"/>
      <c r="C97" s="3" t="n"/>
      <c r="D97" s="3" t="n"/>
      <c r="E97" s="6" t="n"/>
      <c r="F97" s="11" t="str">
        <f>IF(OR(A97="",E97=""),"",$I$2-E97)</f>
        <v/>
      </c>
      <c r="G97" t="str">
        <f>IF(F97="","",IF(F97&gt;$I$5,"Chase",""))</f>
        <v/>
      </c>
    </row>
    <row r="98">
      <c r="A98" s="3" t="n"/>
      <c r="B98" s="3" t="n"/>
      <c r="C98" s="3" t="n"/>
      <c r="D98" s="3" t="n"/>
      <c r="E98" s="6" t="n"/>
      <c r="F98" s="11" t="str">
        <f>IF(OR(A98="",E98=""),"",$I$2-E98)</f>
        <v/>
      </c>
      <c r="G98" t="str">
        <f>IF(F98="","",IF(F98&gt;$I$5,"Chase",""))</f>
        <v/>
      </c>
    </row>
    <row r="99">
      <c r="A99" s="3" t="n"/>
      <c r="B99" s="3" t="n"/>
      <c r="C99" s="3" t="n"/>
      <c r="D99" s="3" t="n"/>
      <c r="E99" s="6" t="n"/>
      <c r="F99" s="11" t="str">
        <f>IF(OR(A99="",E99=""),"",$I$2-E99)</f>
        <v/>
      </c>
      <c r="G99" t="str">
        <f>IF(F99="","",IF(F99&gt;$I$5,"Chase",""))</f>
        <v/>
      </c>
    </row>
    <row r="100">
      <c r="A100" s="3" t="n"/>
      <c r="B100" s="3" t="n"/>
      <c r="C100" s="3" t="n"/>
      <c r="D100" s="3" t="n"/>
      <c r="E100" s="6" t="n"/>
      <c r="F100" s="11" t="str">
        <f>IF(OR(A100="",E100=""),"",$I$2-E100)</f>
        <v/>
      </c>
      <c r="G100" t="str">
        <f>IF(F100="","",IF(F100&gt;$I$5,"Chase",""))</f>
        <v/>
      </c>
    </row>
    <row r="101">
      <c r="A101" s="3" t="n"/>
      <c r="B101" s="3" t="n"/>
      <c r="C101" s="3" t="n"/>
      <c r="D101" s="3" t="n"/>
      <c r="E101" s="6" t="n"/>
      <c r="F101" s="11" t="str">
        <f>IF(OR(A101="",E101=""),"",$I$2-E101)</f>
        <v/>
      </c>
      <c r="G101" t="str">
        <f>IF(F101="","",IF(F101&gt;$I$5,"Chase",""))</f>
        <v/>
      </c>
    </row>
    <row r="102">
      <c r="A102" s="3" t="n"/>
      <c r="B102" s="3" t="n"/>
      <c r="C102" s="3" t="n"/>
      <c r="D102" s="3" t="n"/>
      <c r="E102" s="6" t="n"/>
      <c r="F102" s="11" t="str">
        <f>IF(OR(A102="",E102=""),"",$I$2-E102)</f>
        <v/>
      </c>
      <c r="G102" t="str">
        <f>IF(F102="","",IF(F102&gt;$I$5,"Chase",""))</f>
        <v/>
      </c>
    </row>
    <row r="103">
      <c r="A103" s="3" t="n"/>
      <c r="B103" s="3" t="n"/>
      <c r="C103" s="3" t="n"/>
      <c r="D103" s="3" t="n"/>
      <c r="E103" s="6" t="n"/>
      <c r="F103" s="11" t="str">
        <f>IF(OR(A103="",E103=""),"",$I$2-E103)</f>
        <v/>
      </c>
      <c r="G103" t="str">
        <f>IF(F103="","",IF(F103&gt;$I$5,"Chase",""))</f>
        <v/>
      </c>
    </row>
    <row r="104">
      <c r="A104" s="3" t="n"/>
      <c r="B104" s="3" t="n"/>
      <c r="C104" s="3" t="n"/>
      <c r="D104" s="3" t="n"/>
      <c r="E104" s="6" t="n"/>
      <c r="F104" s="11" t="str">
        <f>IF(OR(A104="",E104=""),"",$I$2-E104)</f>
        <v/>
      </c>
      <c r="G104" t="str">
        <f>IF(F104="","",IF(F104&gt;$I$5,"Chase",""))</f>
        <v/>
      </c>
    </row>
    <row r="105">
      <c r="A105" s="3" t="n"/>
      <c r="B105" s="3" t="n"/>
      <c r="C105" s="3" t="n"/>
      <c r="D105" s="3" t="n"/>
      <c r="E105" s="6" t="n"/>
      <c r="F105" s="11" t="str">
        <f>IF(OR(A105="",E105=""),"",$I$2-E105)</f>
        <v/>
      </c>
      <c r="G105" t="str">
        <f>IF(F105="","",IF(F105&gt;$I$5,"Chase",""))</f>
        <v/>
      </c>
    </row>
    <row r="106">
      <c r="A106" s="3" t="n"/>
      <c r="B106" s="3" t="n"/>
      <c r="C106" s="3" t="n"/>
      <c r="D106" s="3" t="n"/>
      <c r="E106" s="6" t="n"/>
      <c r="F106" s="11" t="str">
        <f>IF(OR(A106="",E106=""),"",$I$2-E106)</f>
        <v/>
      </c>
      <c r="G106" t="str">
        <f>IF(F106="","",IF(F106&gt;$I$5,"Chase",""))</f>
        <v/>
      </c>
    </row>
    <row r="107">
      <c r="A107" s="3" t="n"/>
      <c r="B107" s="3" t="n"/>
      <c r="C107" s="3" t="n"/>
      <c r="D107" s="3" t="n"/>
      <c r="E107" s="6" t="n"/>
      <c r="F107" s="11" t="str">
        <f>IF(OR(A107="",E107=""),"",$I$2-E107)</f>
        <v/>
      </c>
      <c r="G107" t="str">
        <f>IF(F107="","",IF(F107&gt;$I$5,"Chase",""))</f>
        <v/>
      </c>
    </row>
    <row r="108">
      <c r="A108" s="3" t="n"/>
      <c r="B108" s="3" t="n"/>
      <c r="C108" s="3" t="n"/>
      <c r="D108" s="3" t="n"/>
      <c r="E108" s="6" t="n"/>
      <c r="F108" s="11" t="str">
        <f>IF(OR(A108="",E108=""),"",$I$2-E108)</f>
        <v/>
      </c>
      <c r="G108" t="str">
        <f>IF(F108="","",IF(F108&gt;$I$5,"Chase",""))</f>
        <v/>
      </c>
    </row>
    <row r="109">
      <c r="A109" s="3" t="n"/>
      <c r="B109" s="3" t="n"/>
      <c r="C109" s="3" t="n"/>
      <c r="D109" s="3" t="n"/>
      <c r="E109" s="6" t="n"/>
      <c r="F109" s="11" t="str">
        <f>IF(OR(A109="",E109=""),"",$I$2-E109)</f>
        <v/>
      </c>
      <c r="G109" t="str">
        <f>IF(F109="","",IF(F109&gt;$I$5,"Chase",""))</f>
        <v/>
      </c>
    </row>
    <row r="110">
      <c r="A110" s="3" t="n"/>
      <c r="B110" s="3" t="n"/>
      <c r="C110" s="3" t="n"/>
      <c r="D110" s="3" t="n"/>
      <c r="E110" s="6" t="n"/>
      <c r="F110" s="11" t="str">
        <f>IF(OR(A110="",E110=""),"",$I$2-E110)</f>
        <v/>
      </c>
      <c r="G110" t="str">
        <f>IF(F110="","",IF(F110&gt;$I$5,"Chase",""))</f>
        <v/>
      </c>
    </row>
    <row r="111">
      <c r="A111" s="3" t="n"/>
      <c r="B111" s="3" t="n"/>
      <c r="C111" s="3" t="n"/>
      <c r="D111" s="3" t="n"/>
      <c r="E111" s="6" t="n"/>
      <c r="F111" s="11" t="str">
        <f>IF(OR(A111="",E111=""),"",$I$2-E111)</f>
        <v/>
      </c>
      <c r="G111" t="str">
        <f>IF(F111="","",IF(F111&gt;$I$5,"Chase",""))</f>
        <v/>
      </c>
    </row>
    <row r="112">
      <c r="A112" s="3" t="n"/>
      <c r="B112" s="3" t="n"/>
      <c r="C112" s="3" t="n"/>
      <c r="D112" s="3" t="n"/>
      <c r="E112" s="6" t="n"/>
      <c r="F112" s="11" t="str">
        <f>IF(OR(A112="",E112=""),"",$I$2-E112)</f>
        <v/>
      </c>
      <c r="G112" t="str">
        <f>IF(F112="","",IF(F112&gt;$I$5,"Chase",""))</f>
        <v/>
      </c>
    </row>
    <row r="113">
      <c r="A113" s="3" t="n"/>
      <c r="B113" s="3" t="n"/>
      <c r="C113" s="3" t="n"/>
      <c r="D113" s="3" t="n"/>
      <c r="E113" s="6" t="n"/>
      <c r="F113" s="11" t="str">
        <f>IF(OR(A113="",E113=""),"",$I$2-E113)</f>
        <v/>
      </c>
      <c r="G113" t="str">
        <f>IF(F113="","",IF(F113&gt;$I$5,"Chase",""))</f>
        <v/>
      </c>
    </row>
    <row r="114">
      <c r="A114" s="3" t="n"/>
      <c r="B114" s="3" t="n"/>
      <c r="C114" s="3" t="n"/>
      <c r="D114" s="3" t="n"/>
      <c r="E114" s="6" t="n"/>
      <c r="F114" s="11" t="str">
        <f>IF(OR(A114="",E114=""),"",$I$2-E114)</f>
        <v/>
      </c>
      <c r="G114" t="str">
        <f>IF(F114="","",IF(F114&gt;$I$5,"Chase",""))</f>
        <v/>
      </c>
    </row>
    <row r="115">
      <c r="A115" s="3" t="n"/>
      <c r="B115" s="3" t="n"/>
      <c r="C115" s="3" t="n"/>
      <c r="D115" s="3" t="n"/>
      <c r="E115" s="6" t="n"/>
      <c r="F115" s="11" t="str">
        <f>IF(OR(A115="",E115=""),"",$I$2-E115)</f>
        <v/>
      </c>
      <c r="G115" t="str">
        <f>IF(F115="","",IF(F115&gt;$I$5,"Chase",""))</f>
        <v/>
      </c>
    </row>
    <row r="116">
      <c r="A116" s="3" t="n"/>
      <c r="B116" s="3" t="n"/>
      <c r="C116" s="3" t="n"/>
      <c r="D116" s="3" t="n"/>
      <c r="E116" s="6" t="n"/>
      <c r="F116" s="11" t="str">
        <f>IF(OR(A116="",E116=""),"",$I$2-E116)</f>
        <v/>
      </c>
      <c r="G116" t="str">
        <f>IF(F116="","",IF(F116&gt;$I$5,"Chase",""))</f>
        <v/>
      </c>
    </row>
    <row r="117">
      <c r="A117" s="3" t="n"/>
      <c r="B117" s="3" t="n"/>
      <c r="C117" s="3" t="n"/>
      <c r="D117" s="3" t="n"/>
      <c r="E117" s="6" t="n"/>
      <c r="F117" s="11" t="str">
        <f>IF(OR(A117="",E117=""),"",$I$2-E117)</f>
        <v/>
      </c>
      <c r="G117" t="str">
        <f>IF(F117="","",IF(F117&gt;$I$5,"Chase",""))</f>
        <v/>
      </c>
    </row>
    <row r="118">
      <c r="A118" s="3" t="n"/>
      <c r="B118" s="3" t="n"/>
      <c r="C118" s="3" t="n"/>
      <c r="D118" s="3" t="n"/>
      <c r="E118" s="6" t="n"/>
      <c r="F118" s="11" t="str">
        <f>IF(OR(A118="",E118=""),"",$I$2-E118)</f>
        <v/>
      </c>
      <c r="G118" t="str">
        <f>IF(F118="","",IF(F118&gt;$I$5,"Chase",""))</f>
        <v/>
      </c>
    </row>
    <row r="119">
      <c r="A119" s="3" t="n"/>
      <c r="B119" s="3" t="n"/>
      <c r="C119" s="3" t="n"/>
      <c r="D119" s="3" t="n"/>
      <c r="E119" s="6" t="n"/>
      <c r="F119" s="11" t="str">
        <f>IF(OR(A119="",E119=""),"",$I$2-E119)</f>
        <v/>
      </c>
      <c r="G119" t="str">
        <f>IF(F119="","",IF(F119&gt;$I$5,"Chase",""))</f>
        <v/>
      </c>
    </row>
    <row r="120">
      <c r="A120" s="3" t="n"/>
      <c r="B120" s="3" t="n"/>
      <c r="C120" s="3" t="n"/>
      <c r="D120" s="3" t="n"/>
      <c r="E120" s="6" t="n"/>
      <c r="F120" s="11" t="str">
        <f>IF(OR(A120="",E120=""),"",$I$2-E120)</f>
        <v/>
      </c>
      <c r="G120" t="str">
        <f>IF(F120="","",IF(F120&gt;$I$5,"Chase",""))</f>
        <v/>
      </c>
    </row>
    <row r="121">
      <c r="A121" s="3" t="n"/>
      <c r="B121" s="3" t="n"/>
      <c r="C121" s="3" t="n"/>
      <c r="D121" s="3" t="n"/>
      <c r="E121" s="6" t="n"/>
      <c r="F121" s="11" t="str">
        <f>IF(OR(A121="",E121=""),"",$I$2-E121)</f>
        <v/>
      </c>
      <c r="G121" t="str">
        <f>IF(F121="","",IF(F121&gt;$I$5,"Chase",""))</f>
        <v/>
      </c>
    </row>
    <row r="122">
      <c r="A122" s="3" t="n"/>
      <c r="B122" s="3" t="n"/>
      <c r="C122" s="3" t="n"/>
      <c r="D122" s="3" t="n"/>
      <c r="E122" s="6" t="n"/>
      <c r="F122" s="11" t="str">
        <f>IF(OR(A122="",E122=""),"",$I$2-E122)</f>
        <v/>
      </c>
      <c r="G122" t="str">
        <f>IF(F122="","",IF(F122&gt;$I$5,"Chase",""))</f>
        <v/>
      </c>
    </row>
    <row r="123">
      <c r="A123" s="3" t="n"/>
      <c r="B123" s="3" t="n"/>
      <c r="C123" s="3" t="n"/>
      <c r="D123" s="3" t="n"/>
      <c r="E123" s="6" t="n"/>
      <c r="F123" s="11" t="str">
        <f>IF(OR(A123="",E123=""),"",$I$2-E123)</f>
        <v/>
      </c>
      <c r="G123" t="str">
        <f>IF(F123="","",IF(F123&gt;$I$5,"Chase",""))</f>
        <v/>
      </c>
    </row>
    <row r="124">
      <c r="A124" s="3" t="n"/>
      <c r="B124" s="3" t="n"/>
      <c r="C124" s="3" t="n"/>
      <c r="D124" s="3" t="n"/>
      <c r="E124" s="6" t="n"/>
      <c r="F124" s="11" t="str">
        <f>IF(OR(A124="",E124=""),"",$I$2-E124)</f>
        <v/>
      </c>
      <c r="G124" t="str">
        <f>IF(F124="","",IF(F124&gt;$I$5,"Chase",""))</f>
        <v/>
      </c>
    </row>
    <row r="125">
      <c r="A125" s="3" t="n"/>
      <c r="B125" s="3" t="n"/>
      <c r="C125" s="3" t="n"/>
      <c r="D125" s="3" t="n"/>
      <c r="E125" s="6" t="n"/>
      <c r="F125" s="11" t="str">
        <f>IF(OR(A125="",E125=""),"",$I$2-E125)</f>
        <v/>
      </c>
      <c r="G125" t="str">
        <f>IF(F125="","",IF(F125&gt;$I$5,"Chase",""))</f>
        <v/>
      </c>
    </row>
    <row r="126">
      <c r="A126" s="3" t="n"/>
      <c r="B126" s="3" t="n"/>
      <c r="C126" s="3" t="n"/>
      <c r="D126" s="3" t="n"/>
      <c r="E126" s="6" t="n"/>
      <c r="F126" s="11" t="str">
        <f>IF(OR(A126="",E126=""),"",$I$2-E126)</f>
        <v/>
      </c>
      <c r="G126" t="str">
        <f>IF(F126="","",IF(F126&gt;$I$5,"Chase",""))</f>
        <v/>
      </c>
    </row>
    <row r="127">
      <c r="A127" s="3" t="n"/>
      <c r="B127" s="3" t="n"/>
      <c r="C127" s="3" t="n"/>
      <c r="D127" s="3" t="n"/>
      <c r="E127" s="6" t="n"/>
      <c r="F127" s="11" t="str">
        <f>IF(OR(A127="",E127=""),"",$I$2-E127)</f>
        <v/>
      </c>
      <c r="G127" t="str">
        <f>IF(F127="","",IF(F127&gt;$I$5,"Chase",""))</f>
        <v/>
      </c>
    </row>
    <row r="128">
      <c r="A128" s="3" t="n"/>
      <c r="B128" s="3" t="n"/>
      <c r="C128" s="3" t="n"/>
      <c r="D128" s="3" t="n"/>
      <c r="E128" s="6" t="n"/>
      <c r="F128" s="11" t="str">
        <f>IF(OR(A128="",E128=""),"",$I$2-E128)</f>
        <v/>
      </c>
      <c r="G128" t="str">
        <f>IF(F128="","",IF(F128&gt;$I$5,"Chase",""))</f>
        <v/>
      </c>
    </row>
    <row r="129">
      <c r="A129" s="3" t="n"/>
      <c r="B129" s="3" t="n"/>
      <c r="C129" s="3" t="n"/>
      <c r="D129" s="3" t="n"/>
      <c r="E129" s="6" t="n"/>
      <c r="F129" s="11" t="str">
        <f>IF(OR(A129="",E129=""),"",$I$2-E129)</f>
        <v/>
      </c>
      <c r="G129" t="str">
        <f>IF(F129="","",IF(F129&gt;$I$5,"Chase",""))</f>
        <v/>
      </c>
    </row>
    <row r="130">
      <c r="A130" s="3" t="n"/>
      <c r="B130" s="3" t="n"/>
      <c r="C130" s="3" t="n"/>
      <c r="D130" s="3" t="n"/>
      <c r="E130" s="6" t="n"/>
      <c r="F130" s="11" t="str">
        <f>IF(OR(A130="",E130=""),"",$I$2-E130)</f>
        <v/>
      </c>
      <c r="G130" t="str">
        <f>IF(F130="","",IF(F130&gt;$I$5,"Chase",""))</f>
        <v/>
      </c>
    </row>
    <row r="131">
      <c r="A131" s="3" t="n"/>
      <c r="B131" s="3" t="n"/>
      <c r="C131" s="3" t="n"/>
      <c r="D131" s="3" t="n"/>
      <c r="E131" s="6" t="n"/>
      <c r="F131" s="11" t="str">
        <f>IF(OR(A131="",E131=""),"",$I$2-E131)</f>
        <v/>
      </c>
      <c r="G131" t="str">
        <f>IF(F131="","",IF(F131&gt;$I$5,"Chase",""))</f>
        <v/>
      </c>
    </row>
    <row r="132">
      <c r="A132" s="3" t="n"/>
      <c r="B132" s="3" t="n"/>
      <c r="C132" s="3" t="n"/>
      <c r="D132" s="3" t="n"/>
      <c r="E132" s="6" t="n"/>
      <c r="F132" s="11" t="str">
        <f>IF(OR(A132="",E132=""),"",$I$2-E132)</f>
        <v/>
      </c>
      <c r="G132" t="str">
        <f>IF(F132="","",IF(F132&gt;$I$5,"Chase",""))</f>
        <v/>
      </c>
    </row>
    <row r="133">
      <c r="A133" s="3" t="n"/>
      <c r="B133" s="3" t="n"/>
      <c r="C133" s="3" t="n"/>
      <c r="D133" s="3" t="n"/>
      <c r="E133" s="6" t="n"/>
      <c r="F133" s="11" t="str">
        <f>IF(OR(A133="",E133=""),"",$I$2-E133)</f>
        <v/>
      </c>
      <c r="G133" t="str">
        <f>IF(F133="","",IF(F133&gt;$I$5,"Chase",""))</f>
        <v/>
      </c>
    </row>
    <row r="134">
      <c r="A134" s="3" t="n"/>
      <c r="B134" s="3" t="n"/>
      <c r="C134" s="3" t="n"/>
      <c r="D134" s="3" t="n"/>
      <c r="E134" s="6" t="n"/>
      <c r="F134" s="11" t="str">
        <f>IF(OR(A134="",E134=""),"",$I$2-E134)</f>
        <v/>
      </c>
      <c r="G134" t="str">
        <f>IF(F134="","",IF(F134&gt;$I$5,"Chase",""))</f>
        <v/>
      </c>
    </row>
    <row r="135">
      <c r="A135" s="3" t="n"/>
      <c r="B135" s="3" t="n"/>
      <c r="C135" s="3" t="n"/>
      <c r="D135" s="3" t="n"/>
      <c r="E135" s="6" t="n"/>
      <c r="F135" s="11" t="str">
        <f>IF(OR(A135="",E135=""),"",$I$2-E135)</f>
        <v/>
      </c>
      <c r="G135" t="str">
        <f>IF(F135="","",IF(F135&gt;$I$5,"Chase",""))</f>
        <v/>
      </c>
    </row>
    <row r="136">
      <c r="A136" s="3" t="n"/>
      <c r="B136" s="3" t="n"/>
      <c r="C136" s="3" t="n"/>
      <c r="D136" s="3" t="n"/>
      <c r="E136" s="6" t="n"/>
      <c r="F136" s="11" t="str">
        <f>IF(OR(A136="",E136=""),"",$I$2-E136)</f>
        <v/>
      </c>
      <c r="G136" t="str">
        <f>IF(F136="","",IF(F136&gt;$I$5,"Chase",""))</f>
        <v/>
      </c>
    </row>
    <row r="137">
      <c r="A137" s="3" t="n"/>
      <c r="B137" s="3" t="n"/>
      <c r="C137" s="3" t="n"/>
      <c r="D137" s="3" t="n"/>
      <c r="E137" s="6" t="n"/>
      <c r="F137" s="11" t="str">
        <f>IF(OR(A137="",E137=""),"",$I$2-E137)</f>
        <v/>
      </c>
      <c r="G137" t="str">
        <f>IF(F137="","",IF(F137&gt;$I$5,"Chase",""))</f>
        <v/>
      </c>
    </row>
    <row r="138">
      <c r="A138" s="3" t="n"/>
      <c r="B138" s="3" t="n"/>
      <c r="C138" s="3" t="n"/>
      <c r="D138" s="3" t="n"/>
      <c r="E138" s="6" t="n"/>
      <c r="F138" s="11" t="str">
        <f>IF(OR(A138="",E138=""),"",$I$2-E138)</f>
        <v/>
      </c>
      <c r="G138" t="str">
        <f>IF(F138="","",IF(F138&gt;$I$5,"Chase",""))</f>
        <v/>
      </c>
    </row>
    <row r="139">
      <c r="A139" s="3" t="n"/>
      <c r="B139" s="3" t="n"/>
      <c r="C139" s="3" t="n"/>
      <c r="D139" s="3" t="n"/>
      <c r="E139" s="6" t="n"/>
      <c r="F139" s="11" t="str">
        <f>IF(OR(A139="",E139=""),"",$I$2-E139)</f>
        <v/>
      </c>
      <c r="G139" t="str">
        <f>IF(F139="","",IF(F139&gt;$I$5,"Chase",""))</f>
        <v/>
      </c>
    </row>
    <row r="140">
      <c r="A140" s="3" t="n"/>
      <c r="B140" s="3" t="n"/>
      <c r="C140" s="3" t="n"/>
      <c r="D140" s="3" t="n"/>
      <c r="E140" s="6" t="n"/>
      <c r="F140" s="11" t="str">
        <f>IF(OR(A140="",E140=""),"",$I$2-E140)</f>
        <v/>
      </c>
      <c r="G140" t="str">
        <f>IF(F140="","",IF(F140&gt;$I$5,"Chase",""))</f>
        <v/>
      </c>
    </row>
    <row r="141">
      <c r="A141" s="3" t="n"/>
      <c r="B141" s="3" t="n"/>
      <c r="C141" s="3" t="n"/>
      <c r="D141" s="3" t="n"/>
      <c r="E141" s="6" t="n"/>
      <c r="F141" s="11" t="str">
        <f>IF(OR(A141="",E141=""),"",$I$2-E141)</f>
        <v/>
      </c>
      <c r="G141" t="str">
        <f>IF(F141="","",IF(F141&gt;$I$5,"Chase",""))</f>
        <v/>
      </c>
    </row>
    <row r="142">
      <c r="A142" s="3" t="n"/>
      <c r="B142" s="3" t="n"/>
      <c r="C142" s="3" t="n"/>
      <c r="D142" s="3" t="n"/>
      <c r="E142" s="6" t="n"/>
      <c r="F142" s="11" t="str">
        <f>IF(OR(A142="",E142=""),"",$I$2-E142)</f>
        <v/>
      </c>
      <c r="G142" t="str">
        <f>IF(F142="","",IF(F142&gt;$I$5,"Chase",""))</f>
        <v/>
      </c>
    </row>
    <row r="143">
      <c r="A143" s="3" t="n"/>
      <c r="B143" s="3" t="n"/>
      <c r="C143" s="3" t="n"/>
      <c r="D143" s="3" t="n"/>
      <c r="E143" s="6" t="n"/>
      <c r="F143" s="11" t="str">
        <f>IF(OR(A143="",E143=""),"",$I$2-E143)</f>
        <v/>
      </c>
      <c r="G143" t="str">
        <f>IF(F143="","",IF(F143&gt;$I$5,"Chase",""))</f>
        <v/>
      </c>
    </row>
    <row r="144">
      <c r="A144" s="3" t="n"/>
      <c r="B144" s="3" t="n"/>
      <c r="C144" s="3" t="n"/>
      <c r="D144" s="3" t="n"/>
      <c r="E144" s="6" t="n"/>
      <c r="F144" s="11" t="str">
        <f>IF(OR(A144="",E144=""),"",$I$2-E144)</f>
        <v/>
      </c>
      <c r="G144" t="str">
        <f>IF(F144="","",IF(F144&gt;$I$5,"Chase",""))</f>
        <v/>
      </c>
    </row>
    <row r="145">
      <c r="A145" s="3" t="n"/>
      <c r="B145" s="3" t="n"/>
      <c r="C145" s="3" t="n"/>
      <c r="D145" s="3" t="n"/>
      <c r="E145" s="6" t="n"/>
      <c r="F145" s="11" t="str">
        <f>IF(OR(A145="",E145=""),"",$I$2-E145)</f>
        <v/>
      </c>
      <c r="G145" t="str">
        <f>IF(F145="","",IF(F145&gt;$I$5,"Chase",""))</f>
        <v/>
      </c>
    </row>
    <row r="146">
      <c r="A146" s="3" t="n"/>
      <c r="B146" s="3" t="n"/>
      <c r="C146" s="3" t="n"/>
      <c r="D146" s="3" t="n"/>
      <c r="E146" s="6" t="n"/>
      <c r="F146" s="11" t="str">
        <f>IF(OR(A146="",E146=""),"",$I$2-E146)</f>
        <v/>
      </c>
      <c r="G146" t="str">
        <f>IF(F146="","",IF(F146&gt;$I$5,"Chase",""))</f>
        <v/>
      </c>
    </row>
    <row r="147">
      <c r="A147" s="3" t="n"/>
      <c r="B147" s="3" t="n"/>
      <c r="C147" s="3" t="n"/>
      <c r="D147" s="3" t="n"/>
      <c r="E147" s="6" t="n"/>
      <c r="F147" s="11" t="str">
        <f>IF(OR(A147="",E147=""),"",$I$2-E147)</f>
        <v/>
      </c>
      <c r="G147" t="str">
        <f>IF(F147="","",IF(F147&gt;$I$5,"Chase",""))</f>
        <v/>
      </c>
    </row>
    <row r="148">
      <c r="A148" s="3" t="n"/>
      <c r="B148" s="3" t="n"/>
      <c r="C148" s="3" t="n"/>
      <c r="D148" s="3" t="n"/>
      <c r="E148" s="6" t="n"/>
      <c r="F148" s="11" t="str">
        <f>IF(OR(A148="",E148=""),"",$I$2-E148)</f>
        <v/>
      </c>
      <c r="G148" t="str">
        <f>IF(F148="","",IF(F148&gt;$I$5,"Chase",""))</f>
        <v/>
      </c>
    </row>
    <row r="149">
      <c r="A149" s="3" t="n"/>
      <c r="B149" s="3" t="n"/>
      <c r="C149" s="3" t="n"/>
      <c r="D149" s="3" t="n"/>
      <c r="E149" s="6" t="n"/>
      <c r="F149" s="11" t="str">
        <f>IF(OR(A149="",E149=""),"",$I$2-E149)</f>
        <v/>
      </c>
      <c r="G149" t="str">
        <f>IF(F149="","",IF(F149&gt;$I$5,"Chase",""))</f>
        <v/>
      </c>
    </row>
    <row r="150">
      <c r="A150" s="3" t="n"/>
      <c r="B150" s="3" t="n"/>
      <c r="C150" s="3" t="n"/>
      <c r="D150" s="3" t="n"/>
      <c r="E150" s="6" t="n"/>
      <c r="F150" s="11" t="str">
        <f>IF(OR(A150="",E150=""),"",$I$2-E150)</f>
        <v/>
      </c>
      <c r="G150" t="str">
        <f>IF(F150="","",IF(F150&gt;$I$5,"Chase",""))</f>
        <v/>
      </c>
    </row>
    <row r="151">
      <c r="A151" s="3" t="n"/>
      <c r="B151" s="3" t="n"/>
      <c r="C151" s="3" t="n"/>
      <c r="D151" s="3" t="n"/>
      <c r="E151" s="6" t="n"/>
      <c r="F151" s="11" t="str">
        <f>IF(OR(A151="",E151=""),"",$I$2-E151)</f>
        <v/>
      </c>
      <c r="G151" t="str">
        <f>IF(F151="","",IF(F151&gt;$I$5,"Chase",""))</f>
        <v/>
      </c>
    </row>
    <row r="152">
      <c r="A152" s="3" t="n"/>
      <c r="B152" s="3" t="n"/>
      <c r="C152" s="3" t="n"/>
      <c r="D152" s="3" t="n"/>
      <c r="E152" s="6" t="n"/>
      <c r="F152" s="11" t="str">
        <f>IF(OR(A152="",E152=""),"",$I$2-E152)</f>
        <v/>
      </c>
      <c r="G152" t="str">
        <f>IF(F152="","",IF(F152&gt;$I$5,"Chase",""))</f>
        <v/>
      </c>
    </row>
    <row r="153">
      <c r="A153" s="3" t="n"/>
      <c r="B153" s="3" t="n"/>
      <c r="C153" s="3" t="n"/>
      <c r="D153" s="3" t="n"/>
      <c r="E153" s="6" t="n"/>
      <c r="F153" s="11" t="str">
        <f>IF(OR(A153="",E153=""),"",$I$2-E153)</f>
        <v/>
      </c>
      <c r="G153" t="str">
        <f>IF(F153="","",IF(F153&gt;$I$5,"Chase",""))</f>
        <v/>
      </c>
    </row>
    <row r="154">
      <c r="A154" s="3" t="n"/>
      <c r="B154" s="3" t="n"/>
      <c r="C154" s="3" t="n"/>
      <c r="D154" s="3" t="n"/>
      <c r="E154" s="6" t="n"/>
      <c r="F154" s="11" t="str">
        <f>IF(OR(A154="",E154=""),"",$I$2-E154)</f>
        <v/>
      </c>
      <c r="G154" t="str">
        <f>IF(F154="","",IF(F154&gt;$I$5,"Chase",""))</f>
        <v/>
      </c>
    </row>
    <row r="155">
      <c r="A155" s="3" t="n"/>
      <c r="B155" s="3" t="n"/>
      <c r="C155" s="3" t="n"/>
      <c r="D155" s="3" t="n"/>
      <c r="E155" s="6" t="n"/>
      <c r="F155" s="11" t="str">
        <f>IF(OR(A155="",E155=""),"",$I$2-E155)</f>
        <v/>
      </c>
      <c r="G155" t="str">
        <f>IF(F155="","",IF(F155&gt;$I$5,"Chase",""))</f>
        <v/>
      </c>
    </row>
    <row r="156">
      <c r="A156" s="3" t="n"/>
      <c r="B156" s="3" t="n"/>
      <c r="C156" s="3" t="n"/>
      <c r="D156" s="3" t="n"/>
      <c r="E156" s="6" t="n"/>
      <c r="F156" s="11" t="str">
        <f>IF(OR(A156="",E156=""),"",$I$2-E156)</f>
        <v/>
      </c>
      <c r="G156" t="str">
        <f>IF(F156="","",IF(F156&gt;$I$5,"Chase",""))</f>
        <v/>
      </c>
    </row>
    <row r="157">
      <c r="A157" s="3" t="n"/>
      <c r="B157" s="3" t="n"/>
      <c r="C157" s="3" t="n"/>
      <c r="D157" s="3" t="n"/>
      <c r="E157" s="6" t="n"/>
      <c r="F157" s="11" t="str">
        <f>IF(OR(A157="",E157=""),"",$I$2-E157)</f>
        <v/>
      </c>
      <c r="G157" t="str">
        <f>IF(F157="","",IF(F157&gt;$I$5,"Chase",""))</f>
        <v/>
      </c>
    </row>
    <row r="158">
      <c r="A158" s="3" t="n"/>
      <c r="B158" s="3" t="n"/>
      <c r="C158" s="3" t="n"/>
      <c r="D158" s="3" t="n"/>
      <c r="E158" s="6" t="n"/>
      <c r="F158" s="11" t="str">
        <f>IF(OR(A158="",E158=""),"",$I$2-E158)</f>
        <v/>
      </c>
      <c r="G158" t="str">
        <f>IF(F158="","",IF(F158&gt;$I$5,"Chase",""))</f>
        <v/>
      </c>
    </row>
    <row r="159">
      <c r="A159" s="3" t="n"/>
      <c r="B159" s="3" t="n"/>
      <c r="C159" s="3" t="n"/>
      <c r="D159" s="3" t="n"/>
      <c r="E159" s="6" t="n"/>
      <c r="F159" s="11" t="str">
        <f>IF(OR(A159="",E159=""),"",$I$2-E159)</f>
        <v/>
      </c>
      <c r="G159" t="str">
        <f>IF(F159="","",IF(F159&gt;$I$5,"Chase",""))</f>
        <v/>
      </c>
    </row>
    <row r="160">
      <c r="A160" s="3" t="n"/>
      <c r="B160" s="3" t="n"/>
      <c r="C160" s="3" t="n"/>
      <c r="D160" s="3" t="n"/>
      <c r="E160" s="6" t="n"/>
      <c r="F160" s="11" t="str">
        <f>IF(OR(A160="",E160=""),"",$I$2-E160)</f>
        <v/>
      </c>
      <c r="G160" t="str">
        <f>IF(F160="","",IF(F160&gt;$I$5,"Chase",""))</f>
        <v/>
      </c>
    </row>
    <row r="161">
      <c r="A161" s="3" t="n"/>
      <c r="B161" s="3" t="n"/>
      <c r="C161" s="3" t="n"/>
      <c r="D161" s="3" t="n"/>
      <c r="E161" s="6" t="n"/>
      <c r="F161" s="11" t="str">
        <f>IF(OR(A161="",E161=""),"",$I$2-E161)</f>
        <v/>
      </c>
      <c r="G161" t="str">
        <f>IF(F161="","",IF(F161&gt;$I$5,"Chase",""))</f>
        <v/>
      </c>
    </row>
    <row r="162">
      <c r="A162" s="3" t="n"/>
      <c r="B162" s="3" t="n"/>
      <c r="C162" s="3" t="n"/>
      <c r="D162" s="3" t="n"/>
      <c r="E162" s="6" t="n"/>
      <c r="F162" s="11" t="str">
        <f>IF(OR(A162="",E162=""),"",$I$2-E162)</f>
        <v/>
      </c>
      <c r="G162" t="str">
        <f>IF(F162="","",IF(F162&gt;$I$5,"Chase",""))</f>
        <v/>
      </c>
    </row>
    <row r="163">
      <c r="A163" s="3" t="n"/>
      <c r="B163" s="3" t="n"/>
      <c r="C163" s="3" t="n"/>
      <c r="D163" s="3" t="n"/>
      <c r="E163" s="6" t="n"/>
      <c r="F163" s="11" t="str">
        <f>IF(OR(A163="",E163=""),"",$I$2-E163)</f>
        <v/>
      </c>
      <c r="G163" t="str">
        <f>IF(F163="","",IF(F163&gt;$I$5,"Chase",""))</f>
        <v/>
      </c>
    </row>
    <row r="164">
      <c r="A164" s="3" t="n"/>
      <c r="B164" s="3" t="n"/>
      <c r="C164" s="3" t="n"/>
      <c r="D164" s="3" t="n"/>
      <c r="E164" s="6" t="n"/>
      <c r="F164" s="11" t="str">
        <f>IF(OR(A164="",E164=""),"",$I$2-E164)</f>
        <v/>
      </c>
      <c r="G164" t="str">
        <f>IF(F164="","",IF(F164&gt;$I$5,"Chase",""))</f>
        <v/>
      </c>
    </row>
    <row r="165">
      <c r="A165" s="3" t="n"/>
      <c r="B165" s="3" t="n"/>
      <c r="C165" s="3" t="n"/>
      <c r="D165" s="3" t="n"/>
      <c r="E165" s="6" t="n"/>
      <c r="F165" s="11" t="str">
        <f>IF(OR(A165="",E165=""),"",$I$2-E165)</f>
        <v/>
      </c>
      <c r="G165" t="str">
        <f>IF(F165="","",IF(F165&gt;$I$5,"Chase",""))</f>
        <v/>
      </c>
    </row>
    <row r="166">
      <c r="A166" s="3" t="n"/>
      <c r="B166" s="3" t="n"/>
      <c r="C166" s="3" t="n"/>
      <c r="D166" s="3" t="n"/>
      <c r="E166" s="6" t="n"/>
      <c r="F166" s="11" t="str">
        <f>IF(OR(A166="",E166=""),"",$I$2-E166)</f>
        <v/>
      </c>
      <c r="G166" t="str">
        <f>IF(F166="","",IF(F166&gt;$I$5,"Chase",""))</f>
        <v/>
      </c>
    </row>
    <row r="167">
      <c r="A167" s="3" t="n"/>
      <c r="B167" s="3" t="n"/>
      <c r="C167" s="3" t="n"/>
      <c r="D167" s="3" t="n"/>
      <c r="E167" s="6" t="n"/>
      <c r="F167" s="11" t="str">
        <f>IF(OR(A167="",E167=""),"",$I$2-E167)</f>
        <v/>
      </c>
      <c r="G167" t="str">
        <f>IF(F167="","",IF(F167&gt;$I$5,"Chase",""))</f>
        <v/>
      </c>
    </row>
    <row r="168">
      <c r="A168" s="3" t="n"/>
      <c r="B168" s="3" t="n"/>
      <c r="C168" s="3" t="n"/>
      <c r="D168" s="3" t="n"/>
      <c r="E168" s="6" t="n"/>
      <c r="F168" s="11" t="str">
        <f>IF(OR(A168="",E168=""),"",$I$2-E168)</f>
        <v/>
      </c>
      <c r="G168" t="str">
        <f>IF(F168="","",IF(F168&gt;$I$5,"Chase",""))</f>
        <v/>
      </c>
    </row>
    <row r="169">
      <c r="A169" s="3" t="n"/>
      <c r="B169" s="3" t="n"/>
      <c r="C169" s="3" t="n"/>
      <c r="D169" s="3" t="n"/>
      <c r="E169" s="6" t="n"/>
      <c r="F169" s="11" t="str">
        <f>IF(OR(A169="",E169=""),"",$I$2-E169)</f>
        <v/>
      </c>
      <c r="G169" t="str">
        <f>IF(F169="","",IF(F169&gt;$I$5,"Chase",""))</f>
        <v/>
      </c>
    </row>
    <row r="170">
      <c r="A170" s="3" t="n"/>
      <c r="B170" s="3" t="n"/>
      <c r="C170" s="3" t="n"/>
      <c r="D170" s="3" t="n"/>
      <c r="E170" s="6" t="n"/>
      <c r="F170" s="11" t="str">
        <f>IF(OR(A170="",E170=""),"",$I$2-E170)</f>
        <v/>
      </c>
      <c r="G170" t="str">
        <f>IF(F170="","",IF(F170&gt;$I$5,"Chase",""))</f>
        <v/>
      </c>
    </row>
    <row r="171">
      <c r="A171" s="3" t="n"/>
      <c r="B171" s="3" t="n"/>
      <c r="C171" s="3" t="n"/>
      <c r="D171" s="3" t="n"/>
      <c r="E171" s="6" t="n"/>
      <c r="F171" s="11" t="str">
        <f>IF(OR(A171="",E171=""),"",$I$2-E171)</f>
        <v/>
      </c>
      <c r="G171" t="str">
        <f>IF(F171="","",IF(F171&gt;$I$5,"Chase",""))</f>
        <v/>
      </c>
    </row>
    <row r="172">
      <c r="A172" s="3" t="n"/>
      <c r="B172" s="3" t="n"/>
      <c r="C172" s="3" t="n"/>
      <c r="D172" s="3" t="n"/>
      <c r="E172" s="6" t="n"/>
      <c r="F172" s="11" t="str">
        <f>IF(OR(A172="",E172=""),"",$I$2-E172)</f>
        <v/>
      </c>
      <c r="G172" t="str">
        <f>IF(F172="","",IF(F172&gt;$I$5,"Chase",""))</f>
        <v/>
      </c>
    </row>
    <row r="173">
      <c r="A173" s="3" t="n"/>
      <c r="B173" s="3" t="n"/>
      <c r="C173" s="3" t="n"/>
      <c r="D173" s="3" t="n"/>
      <c r="E173" s="6" t="n"/>
      <c r="F173" s="11" t="str">
        <f>IF(OR(A173="",E173=""),"",$I$2-E173)</f>
        <v/>
      </c>
      <c r="G173" t="str">
        <f>IF(F173="","",IF(F173&gt;$I$5,"Chase",""))</f>
        <v/>
      </c>
    </row>
    <row r="174">
      <c r="A174" s="3" t="n"/>
      <c r="B174" s="3" t="n"/>
      <c r="C174" s="3" t="n"/>
      <c r="D174" s="3" t="n"/>
      <c r="E174" s="6" t="n"/>
      <c r="F174" s="11" t="str">
        <f>IF(OR(A174="",E174=""),"",$I$2-E174)</f>
        <v/>
      </c>
      <c r="G174" t="str">
        <f>IF(F174="","",IF(F174&gt;$I$5,"Chase",""))</f>
        <v/>
      </c>
    </row>
    <row r="175">
      <c r="A175" s="3" t="n"/>
      <c r="B175" s="3" t="n"/>
      <c r="C175" s="3" t="n"/>
      <c r="D175" s="3" t="n"/>
      <c r="E175" s="6" t="n"/>
      <c r="F175" s="11" t="str">
        <f>IF(OR(A175="",E175=""),"",$I$2-E175)</f>
        <v/>
      </c>
      <c r="G175" t="str">
        <f>IF(F175="","",IF(F175&gt;$I$5,"Chase",""))</f>
        <v/>
      </c>
    </row>
    <row r="176">
      <c r="A176" s="3" t="n"/>
      <c r="B176" s="3" t="n"/>
      <c r="C176" s="3" t="n"/>
      <c r="D176" s="3" t="n"/>
      <c r="E176" s="6" t="n"/>
      <c r="F176" s="11" t="str">
        <f>IF(OR(A176="",E176=""),"",$I$2-E176)</f>
        <v/>
      </c>
      <c r="G176" t="str">
        <f>IF(F176="","",IF(F176&gt;$I$5,"Chase",""))</f>
        <v/>
      </c>
    </row>
    <row r="177">
      <c r="A177" s="3" t="n"/>
      <c r="B177" s="3" t="n"/>
      <c r="C177" s="3" t="n"/>
      <c r="D177" s="3" t="n"/>
      <c r="E177" s="6" t="n"/>
      <c r="F177" s="11" t="str">
        <f>IF(OR(A177="",E177=""),"",$I$2-E177)</f>
        <v/>
      </c>
      <c r="G177" t="str">
        <f>IF(F177="","",IF(F177&gt;$I$5,"Chase",""))</f>
        <v/>
      </c>
    </row>
    <row r="178">
      <c r="A178" s="3" t="n"/>
      <c r="B178" s="3" t="n"/>
      <c r="C178" s="3" t="n"/>
      <c r="D178" s="3" t="n"/>
      <c r="E178" s="6" t="n"/>
      <c r="F178" s="11" t="str">
        <f>IF(OR(A178="",E178=""),"",$I$2-E178)</f>
        <v/>
      </c>
      <c r="G178" t="str">
        <f>IF(F178="","",IF(F178&gt;$I$5,"Chase",""))</f>
        <v/>
      </c>
    </row>
    <row r="179">
      <c r="A179" s="3" t="n"/>
      <c r="B179" s="3" t="n"/>
      <c r="C179" s="3" t="n"/>
      <c r="D179" s="3" t="n"/>
      <c r="E179" s="6" t="n"/>
      <c r="F179" s="11" t="str">
        <f>IF(OR(A179="",E179=""),"",$I$2-E179)</f>
        <v/>
      </c>
      <c r="G179" t="str">
        <f>IF(F179="","",IF(F179&gt;$I$5,"Chase",""))</f>
        <v/>
      </c>
    </row>
    <row r="180">
      <c r="A180" s="3" t="n"/>
      <c r="B180" s="3" t="n"/>
      <c r="C180" s="3" t="n"/>
      <c r="D180" s="3" t="n"/>
      <c r="E180" s="6" t="n"/>
      <c r="F180" s="11" t="str">
        <f>IF(OR(A180="",E180=""),"",$I$2-E180)</f>
        <v/>
      </c>
      <c r="G180" t="str">
        <f>IF(F180="","",IF(F180&gt;$I$5,"Chase",""))</f>
        <v/>
      </c>
    </row>
    <row r="181">
      <c r="A181" s="3" t="n"/>
      <c r="B181" s="3" t="n"/>
      <c r="C181" s="3" t="n"/>
      <c r="D181" s="3" t="n"/>
      <c r="E181" s="6" t="n"/>
      <c r="F181" s="11" t="str">
        <f>IF(OR(A181="",E181=""),"",$I$2-E181)</f>
        <v/>
      </c>
      <c r="G181" t="str">
        <f>IF(F181="","",IF(F181&gt;$I$5,"Chase",""))</f>
        <v/>
      </c>
    </row>
    <row r="182">
      <c r="A182" s="3" t="n"/>
      <c r="B182" s="3" t="n"/>
      <c r="C182" s="3" t="n"/>
      <c r="D182" s="3" t="n"/>
      <c r="E182" s="6" t="n"/>
      <c r="F182" s="11" t="str">
        <f>IF(OR(A182="",E182=""),"",$I$2-E182)</f>
        <v/>
      </c>
      <c r="G182" t="str">
        <f>IF(F182="","",IF(F182&gt;$I$5,"Chase",""))</f>
        <v/>
      </c>
    </row>
    <row r="183">
      <c r="A183" s="3" t="n"/>
      <c r="B183" s="3" t="n"/>
      <c r="C183" s="3" t="n"/>
      <c r="D183" s="3" t="n"/>
      <c r="E183" s="6" t="n"/>
      <c r="F183" s="11" t="str">
        <f>IF(OR(A183="",E183=""),"",$I$2-E183)</f>
        <v/>
      </c>
      <c r="G183" t="str">
        <f>IF(F183="","",IF(F183&gt;$I$5,"Chase",""))</f>
        <v/>
      </c>
    </row>
    <row r="184">
      <c r="A184" s="3" t="n"/>
      <c r="B184" s="3" t="n"/>
      <c r="C184" s="3" t="n"/>
      <c r="D184" s="3" t="n"/>
      <c r="E184" s="6" t="n"/>
      <c r="F184" s="11" t="str">
        <f>IF(OR(A184="",E184=""),"",$I$2-E184)</f>
        <v/>
      </c>
      <c r="G184" t="str">
        <f>IF(F184="","",IF(F184&gt;$I$5,"Chase",""))</f>
        <v/>
      </c>
    </row>
    <row r="185">
      <c r="A185" s="3" t="n"/>
      <c r="B185" s="3" t="n"/>
      <c r="C185" s="3" t="n"/>
      <c r="D185" s="3" t="n"/>
      <c r="E185" s="6" t="n"/>
      <c r="F185" s="11" t="str">
        <f>IF(OR(A185="",E185=""),"",$I$2-E185)</f>
        <v/>
      </c>
      <c r="G185" t="str">
        <f>IF(F185="","",IF(F185&gt;$I$5,"Chase",""))</f>
        <v/>
      </c>
    </row>
    <row r="186">
      <c r="A186" s="3" t="n"/>
      <c r="B186" s="3" t="n"/>
      <c r="C186" s="3" t="n"/>
      <c r="D186" s="3" t="n"/>
      <c r="E186" s="6" t="n"/>
      <c r="F186" s="11" t="str">
        <f>IF(OR(A186="",E186=""),"",$I$2-E186)</f>
        <v/>
      </c>
      <c r="G186" t="str">
        <f>IF(F186="","",IF(F186&gt;$I$5,"Chase",""))</f>
        <v/>
      </c>
    </row>
    <row r="187">
      <c r="A187" s="3" t="n"/>
      <c r="B187" s="3" t="n"/>
      <c r="C187" s="3" t="n"/>
      <c r="D187" s="3" t="n"/>
      <c r="E187" s="6" t="n"/>
      <c r="F187" s="11" t="str">
        <f>IF(OR(A187="",E187=""),"",$I$2-E187)</f>
        <v/>
      </c>
      <c r="G187" t="str">
        <f>IF(F187="","",IF(F187&gt;$I$5,"Chase",""))</f>
        <v/>
      </c>
    </row>
    <row r="188">
      <c r="A188" s="3" t="n"/>
      <c r="B188" s="3" t="n"/>
      <c r="C188" s="3" t="n"/>
      <c r="D188" s="3" t="n"/>
      <c r="E188" s="6" t="n"/>
      <c r="F188" s="11" t="str">
        <f>IF(OR(A188="",E188=""),"",$I$2-E188)</f>
        <v/>
      </c>
      <c r="G188" t="str">
        <f>IF(F188="","",IF(F188&gt;$I$5,"Chase",""))</f>
        <v/>
      </c>
    </row>
    <row r="189">
      <c r="A189" s="3" t="n"/>
      <c r="B189" s="3" t="n"/>
      <c r="C189" s="3" t="n"/>
      <c r="D189" s="3" t="n"/>
      <c r="E189" s="6" t="n"/>
      <c r="F189" s="11" t="str">
        <f>IF(OR(A189="",E189=""),"",$I$2-E189)</f>
        <v/>
      </c>
      <c r="G189" t="str">
        <f>IF(F189="","",IF(F189&gt;$I$5,"Chase",""))</f>
        <v/>
      </c>
    </row>
    <row r="190">
      <c r="A190" s="3" t="n"/>
      <c r="B190" s="3" t="n"/>
      <c r="C190" s="3" t="n"/>
      <c r="D190" s="3" t="n"/>
      <c r="E190" s="6" t="n"/>
      <c r="F190" s="11" t="str">
        <f>IF(OR(A190="",E190=""),"",$I$2-E190)</f>
        <v/>
      </c>
      <c r="G190" t="str">
        <f>IF(F190="","",IF(F190&gt;$I$5,"Chase",""))</f>
        <v/>
      </c>
    </row>
    <row r="191">
      <c r="A191" s="3" t="n"/>
      <c r="B191" s="3" t="n"/>
      <c r="C191" s="3" t="n"/>
      <c r="D191" s="3" t="n"/>
      <c r="E191" s="6" t="n"/>
      <c r="F191" s="11" t="str">
        <f>IF(OR(A191="",E191=""),"",$I$2-E191)</f>
        <v/>
      </c>
      <c r="G191" t="str">
        <f>IF(F191="","",IF(F191&gt;$I$5,"Chase",""))</f>
        <v/>
      </c>
    </row>
    <row r="192">
      <c r="A192" s="3" t="n"/>
      <c r="B192" s="3" t="n"/>
      <c r="C192" s="3" t="n"/>
      <c r="D192" s="3" t="n"/>
      <c r="E192" s="6" t="n"/>
      <c r="F192" s="11" t="str">
        <f>IF(OR(A192="",E192=""),"",$I$2-E192)</f>
        <v/>
      </c>
      <c r="G192" t="str">
        <f>IF(F192="","",IF(F192&gt;$I$5,"Chase",""))</f>
        <v/>
      </c>
    </row>
    <row r="193">
      <c r="A193" s="3" t="n"/>
      <c r="B193" s="3" t="n"/>
      <c r="C193" s="3" t="n"/>
      <c r="D193" s="3" t="n"/>
      <c r="E193" s="6" t="n"/>
      <c r="F193" s="11" t="str">
        <f>IF(OR(A193="",E193=""),"",$I$2-E193)</f>
        <v/>
      </c>
      <c r="G193" t="str">
        <f>IF(F193="","",IF(F193&gt;$I$5,"Chase",""))</f>
        <v/>
      </c>
    </row>
    <row r="194">
      <c r="A194" s="3" t="n"/>
      <c r="B194" s="3" t="n"/>
      <c r="C194" s="3" t="n"/>
      <c r="D194" s="3" t="n"/>
      <c r="E194" s="6" t="n"/>
      <c r="F194" s="11" t="str">
        <f>IF(OR(A194="",E194=""),"",$I$2-E194)</f>
        <v/>
      </c>
      <c r="G194" t="str">
        <f>IF(F194="","",IF(F194&gt;$I$5,"Chase",""))</f>
        <v/>
      </c>
    </row>
    <row r="195">
      <c r="A195" s="3" t="n"/>
      <c r="B195" s="3" t="n"/>
      <c r="C195" s="3" t="n"/>
      <c r="D195" s="3" t="n"/>
      <c r="E195" s="6" t="n"/>
      <c r="F195" s="11" t="str">
        <f>IF(OR(A195="",E195=""),"",$I$2-E195)</f>
        <v/>
      </c>
      <c r="G195" t="str">
        <f>IF(F195="","",IF(F195&gt;$I$5,"Chase",""))</f>
        <v/>
      </c>
    </row>
    <row r="196">
      <c r="A196" s="3" t="n"/>
      <c r="B196" s="3" t="n"/>
      <c r="C196" s="3" t="n"/>
      <c r="D196" s="3" t="n"/>
      <c r="E196" s="6" t="n"/>
      <c r="F196" s="11" t="str">
        <f>IF(OR(A196="",E196=""),"",$I$2-E196)</f>
        <v/>
      </c>
      <c r="G196" t="str">
        <f>IF(F196="","",IF(F196&gt;$I$5,"Chase",""))</f>
        <v/>
      </c>
    </row>
    <row r="197">
      <c r="A197" s="3" t="n"/>
      <c r="B197" s="3" t="n"/>
      <c r="C197" s="3" t="n"/>
      <c r="D197" s="3" t="n"/>
      <c r="E197" s="6" t="n"/>
      <c r="F197" s="11" t="str">
        <f>IF(OR(A197="",E197=""),"",$I$2-E197)</f>
        <v/>
      </c>
      <c r="G197" t="str">
        <f>IF(F197="","",IF(F197&gt;$I$5,"Chase",""))</f>
        <v/>
      </c>
    </row>
    <row r="198">
      <c r="A198" s="3" t="n"/>
      <c r="B198" s="3" t="n"/>
      <c r="C198" s="3" t="n"/>
      <c r="D198" s="3" t="n"/>
      <c r="E198" s="6" t="n"/>
      <c r="F198" s="11" t="str">
        <f>IF(OR(A198="",E198=""),"",$I$2-E198)</f>
        <v/>
      </c>
      <c r="G198" t="str">
        <f>IF(F198="","",IF(F198&gt;$I$5,"Chase",""))</f>
        <v/>
      </c>
    </row>
    <row r="199">
      <c r="A199" s="3" t="n"/>
      <c r="B199" s="3" t="n"/>
      <c r="C199" s="3" t="n"/>
      <c r="D199" s="3" t="n"/>
      <c r="E199" s="6" t="n"/>
      <c r="F199" s="11" t="str">
        <f>IF(OR(A199="",E199=""),"",$I$2-E199)</f>
        <v/>
      </c>
      <c r="G199" t="str">
        <f>IF(F199="","",IF(F199&gt;$I$5,"Chase",""))</f>
        <v/>
      </c>
    </row>
    <row r="200">
      <c r="A200" s="3" t="n"/>
      <c r="B200" s="3" t="n"/>
      <c r="C200" s="3" t="n"/>
      <c r="D200" s="3" t="n"/>
      <c r="E200" s="6" t="n"/>
      <c r="F200" s="11" t="str">
        <f>IF(OR(A200="",E200=""),"",$I$2-E200)</f>
        <v/>
      </c>
      <c r="G200" t="str">
        <f>IF(F200="","",IF(F200&gt;$I$5,"Chase",""))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Brewery inventory spreadsheet</t>
        </is>
      </c>
    </row>
    <row r="2" ht="15" customHeight="1">
      <c r="A2" s="13" t="inlineStr">
        <is>
          <t>From the article: https://www.tarostack.com/articles/brewery-inventory-spreadsheet</t>
        </is>
      </c>
    </row>
    <row r="3" ht="15" customHeight="1">
      <c r="A3" s="13" t="inlineStr"/>
    </row>
    <row r="4" ht="45" customHeight="1">
      <c r="A4" s="13" t="inlineStr">
        <is>
          <t>Ingredients: malt, hops, yeast and packaging, one row for each lot, with what's on hand, a par level and how it comes. It works out what to order, in whole bags, boxes or cases, and the value.</t>
        </is>
      </c>
    </row>
    <row r="5" ht="45" customHeight="1">
      <c r="A5" s="13" t="inlineStr">
        <is>
          <t>Batches: each batch in a tank, with the barrels brewed, what its ingredients cost and the loss you expect to packaging. It works out the cost a barrel brewed, the barrels to package and the cost a barrel packaged.</t>
        </is>
      </c>
    </row>
    <row r="6" ht="45" customHeight="1">
      <c r="A6" s="13" t="inlineStr">
        <is>
          <t>Packaged: kegs and cases on hand, each with the barrels it holds (a barrel is 31 US gallons), the beer's cost a barrel and the package's cost. It works out barrels on hand, cost each and value.</t>
        </is>
      </c>
    </row>
    <row r="7" ht="30" customHeight="1">
      <c r="A7" s="13" t="inlineStr">
        <is>
          <t>Kegs: where each keg is, and for kegs at an account, the day it went out. Set the As of date and the days after which to chase; it works out the days out and flags the kegs to chase.</t>
        </is>
      </c>
    </row>
    <row r="8" ht="30" customHeight="1">
      <c r="A8" s="13" t="inlineStr">
        <is>
          <t>This sheet is for knowing your stock and its cost. It is not a TTB report and doesn't replace the records and reports a brewery must keep and file.</t>
        </is>
      </c>
    </row>
    <row r="9" ht="15" customHeight="1">
      <c r="A9" s="13" t="inlineStr"/>
    </row>
    <row r="10" ht="15" customHeight="1">
      <c r="A10" s="13" t="inlineStr">
        <is>
          <t>Works in Excel (2010 and later), Google Sheets, LibreOffice and Numbers. No macros.</t>
        </is>
      </c>
    </row>
    <row r="11" ht="30" customHeight="1">
      <c r="A11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