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lidation trials" sheetId="1" state="visible" r:id="rId1"/>
    <sheet xmlns:r="http://schemas.openxmlformats.org/officeDocument/2006/relationships" name="Verification log" sheetId="2" state="visible" r:id="rId2"/>
    <sheet xmlns:r="http://schemas.openxmlformats.org/officeDocument/2006/relationships" name="Read me" sheetId="3" state="visible" r:id="rId3"/>
  </sheets>
  <definedNames>
    <definedName name="_xlnm.Print_Titles" localSheetId="0">'Validation trials'!$1:$1</definedName>
    <definedName name="_xlnm.Print_Titles" localSheetId="1">'Verification log'!$1:$1</definedName>
  </definedNames>
  <calcPr calcId="124519" fullCalcOnLoad="1"/>
</workbook>
</file>

<file path=xl/styles.xml><?xml version="1.0" encoding="utf-8"?>
<styleSheet xmlns="http://schemas.openxmlformats.org/spreadsheetml/2006/main">
  <numFmts count="1">
    <numFmt numFmtId="164" formatCode="yyyy-mm-dd"/>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7">
    <xf numFmtId="0" fontId="0" fillId="0" borderId="0" pivotButton="0" quotePrefix="0" xfId="0"/>
    <xf numFmtId="0" fontId="1" fillId="2" borderId="0" applyAlignment="1" pivotButton="0" quotePrefix="0" xfId="0">
      <alignment vertical="center" wrapText="1"/>
    </xf>
    <xf numFmtId="164"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dxfs count="1">
    <dxf>
      <font>
        <b val="1"/>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M45"/>
  <sheetViews>
    <sheetView tabSelected="1" workbookViewId="0">
      <pane ySplit="1" topLeftCell="A2" activePane="bottomLeft" state="frozen"/>
      <selection pane="bottomLeft" activeCell="A1" sqref="A1"/>
    </sheetView>
  </sheetViews>
  <sheetFormatPr baseColWidth="8" defaultRowHeight="15"/>
  <cols>
    <col width="7" customWidth="1" min="1" max="1"/>
    <col width="12" customWidth="1" min="2" max="2"/>
    <col width="10" customWidth="1" min="3" max="3"/>
    <col width="11" customWidth="1" min="4" max="4"/>
    <col width="11" customWidth="1" min="5" max="5"/>
    <col width="11" customWidth="1" min="6" max="6"/>
    <col width="11" customWidth="1" min="7" max="7"/>
    <col width="11" customWidth="1" min="8" max="8"/>
    <col width="12" customWidth="1" min="9" max="9"/>
    <col width="10" customWidth="1" min="10" max="10"/>
    <col width="10" customWidth="1" min="11" max="11"/>
    <col width="40" customWidth="1" min="12" max="12"/>
  </cols>
  <sheetData>
    <row r="1" ht="45" customHeight="1">
      <c r="A1" s="1" t="inlineStr">
        <is>
          <t>Trial</t>
        </is>
      </c>
      <c r="B1" s="1" t="inlineStr">
        <is>
          <t>Date</t>
        </is>
      </c>
      <c r="C1" s="1" t="inlineStr">
        <is>
          <t>Procedure version</t>
        </is>
      </c>
      <c r="D1" s="1" t="inlineStr">
        <is>
          <t>Swab: Hopper</t>
        </is>
      </c>
      <c r="E1" s="1" t="inlineStr">
        <is>
          <t>Swab: Auger</t>
        </is>
      </c>
      <c r="F1" s="1" t="inlineStr">
        <is>
          <t>Swab: Filler valve</t>
        </is>
      </c>
      <c r="G1" s="1" t="inlineStr">
        <is>
          <t>Swab: Nozzle</t>
        </is>
      </c>
      <c r="H1" s="1" t="inlineStr">
        <is>
          <t>Swab: Jar conveyor</t>
        </is>
      </c>
      <c r="I1" s="1" t="inlineStr">
        <is>
          <t>First product test (ppm peanut)</t>
        </is>
      </c>
      <c r="J1" s="1" t="inlineStr">
        <is>
          <t>Product limit (ppm)</t>
        </is>
      </c>
      <c r="K1" s="1" t="inlineStr">
        <is>
          <t>Trial passed?</t>
        </is>
      </c>
      <c r="L1" s="1" t="inlineStr">
        <is>
          <t>Notes</t>
        </is>
      </c>
    </row>
    <row r="2">
      <c r="A2" t="n">
        <v>1</v>
      </c>
      <c r="B2" s="2" t="n">
        <v>46279</v>
      </c>
      <c r="C2" t="inlineStr">
        <is>
          <t>v1</t>
        </is>
      </c>
      <c r="D2" t="inlineStr">
        <is>
          <t>Negative</t>
        </is>
      </c>
      <c r="E2" t="inlineStr">
        <is>
          <t>Negative</t>
        </is>
      </c>
      <c r="F2" t="inlineStr">
        <is>
          <t>Positive</t>
        </is>
      </c>
      <c r="G2" t="inlineStr">
        <is>
          <t>Negative</t>
        </is>
      </c>
      <c r="H2" t="inlineStr">
        <is>
          <t>Negative</t>
        </is>
      </c>
      <c r="I2" t="n">
        <v>4.1</v>
      </c>
      <c r="J2" t="n">
        <v>2.5</v>
      </c>
      <c r="K2" t="str">
        <f>IF(A2="","",IF(AND(COUNTIF(D2:H2,"Positive")=0,N(I2)&lt;N(J2)),"Yes","No"))</f>
        <v>No</v>
      </c>
      <c r="L2" t="inlineStr">
        <is>
          <t>Peanut at the filler valve; valve not taken apart in v1</t>
        </is>
      </c>
    </row>
    <row r="3">
      <c r="A3" t="n">
        <v>2</v>
      </c>
      <c r="B3" s="2" t="n">
        <v>46286</v>
      </c>
      <c r="C3" t="inlineStr">
        <is>
          <t>v2</t>
        </is>
      </c>
      <c r="D3" t="inlineStr">
        <is>
          <t>Negative</t>
        </is>
      </c>
      <c r="E3" t="inlineStr">
        <is>
          <t>Negative</t>
        </is>
      </c>
      <c r="F3" t="inlineStr">
        <is>
          <t>Negative</t>
        </is>
      </c>
      <c r="G3" t="inlineStr">
        <is>
          <t>Negative</t>
        </is>
      </c>
      <c r="H3" t="inlineStr">
        <is>
          <t>Negative</t>
        </is>
      </c>
      <c r="I3" t="n">
        <v>0</v>
      </c>
      <c r="J3" t="n">
        <v>2.5</v>
      </c>
      <c r="K3" t="str">
        <f>IF(A3="","",IF(AND(COUNTIF(D3:H3,"Positive")=0,N(I3)&lt;N(J3)),"Yes","No"))</f>
        <v>Yes</v>
      </c>
      <c r="L3" t="inlineStr">
        <is>
          <t>v2: filler valve taken apart and scrubbed</t>
        </is>
      </c>
    </row>
    <row r="4">
      <c r="A4" t="n">
        <v>3</v>
      </c>
      <c r="B4" s="2" t="n">
        <v>46293</v>
      </c>
      <c r="C4" t="inlineStr">
        <is>
          <t>v2</t>
        </is>
      </c>
      <c r="D4" t="inlineStr">
        <is>
          <t>Negative</t>
        </is>
      </c>
      <c r="E4" t="inlineStr">
        <is>
          <t>Negative</t>
        </is>
      </c>
      <c r="F4" t="inlineStr">
        <is>
          <t>Negative</t>
        </is>
      </c>
      <c r="G4" t="inlineStr">
        <is>
          <t>Negative</t>
        </is>
      </c>
      <c r="H4" t="inlineStr">
        <is>
          <t>Negative</t>
        </is>
      </c>
      <c r="I4" t="n">
        <v>0</v>
      </c>
      <c r="J4" t="n">
        <v>2.5</v>
      </c>
      <c r="K4" t="str">
        <f>IF(A4="","",IF(AND(COUNTIF(D4:H4,"Positive")=0,N(I4)&lt;N(J4)),"Yes","No"))</f>
        <v>Yes</v>
      </c>
      <c r="L4" t="inlineStr"/>
    </row>
    <row r="5">
      <c r="A5" t="n">
        <v>4</v>
      </c>
      <c r="B5" s="2" t="n">
        <v>46300</v>
      </c>
      <c r="C5" t="inlineStr">
        <is>
          <t>v2</t>
        </is>
      </c>
      <c r="D5" t="inlineStr">
        <is>
          <t>Negative</t>
        </is>
      </c>
      <c r="E5" t="inlineStr">
        <is>
          <t>Negative</t>
        </is>
      </c>
      <c r="F5" t="inlineStr">
        <is>
          <t>Negative</t>
        </is>
      </c>
      <c r="G5" t="inlineStr">
        <is>
          <t>Negative</t>
        </is>
      </c>
      <c r="H5" t="inlineStr">
        <is>
          <t>Negative</t>
        </is>
      </c>
      <c r="I5" t="n">
        <v>0</v>
      </c>
      <c r="J5" t="n">
        <v>2.5</v>
      </c>
      <c r="K5" t="str">
        <f>IF(A5="","",IF(AND(COUNTIF(D5:H5,"Positive")=0,N(I5)&lt;N(J5)),"Yes","No"))</f>
        <v>Yes</v>
      </c>
      <c r="L5" t="inlineStr">
        <is>
          <t>Below the lab's limit of detection, entered as 0</t>
        </is>
      </c>
    </row>
    <row r="6">
      <c r="B6" s="2" t="n"/>
      <c r="K6" t="str">
        <f>IF(A6="","",IF(AND(COUNTIF(D6:H6,"Positive")=0,N(I6)&lt;N(J6)),"Yes","No"))</f>
        <v/>
      </c>
    </row>
    <row r="7">
      <c r="B7" s="2" t="n"/>
      <c r="K7" t="str">
        <f>IF(A7="","",IF(AND(COUNTIF(D7:H7,"Positive")=0,N(I7)&lt;N(J7)),"Yes","No"))</f>
        <v/>
      </c>
    </row>
    <row r="8">
      <c r="B8" s="2" t="n"/>
      <c r="K8" t="str">
        <f>IF(A8="","",IF(AND(COUNTIF(D8:H8,"Positive")=0,N(I8)&lt;N(J8)),"Yes","No"))</f>
        <v/>
      </c>
    </row>
    <row r="9">
      <c r="B9" s="2" t="n"/>
      <c r="K9" t="str">
        <f>IF(A9="","",IF(AND(COUNTIF(D9:H9,"Positive")=0,N(I9)&lt;N(J9)),"Yes","No"))</f>
        <v/>
      </c>
    </row>
    <row r="10">
      <c r="B10" s="2" t="n"/>
      <c r="K10" t="str">
        <f>IF(A10="","",IF(AND(COUNTIF(D10:H10,"Positive")=0,N(I10)&lt;N(J10)),"Yes","No"))</f>
        <v/>
      </c>
    </row>
    <row r="11">
      <c r="B11" s="2" t="n"/>
      <c r="K11" t="str">
        <f>IF(A11="","",IF(AND(COUNTIF(D11:H11,"Positive")=0,N(I11)&lt;N(J11)),"Yes","No"))</f>
        <v/>
      </c>
    </row>
    <row r="12">
      <c r="B12" s="2" t="n"/>
      <c r="K12" t="str">
        <f>IF(A12="","",IF(AND(COUNTIF(D12:H12,"Positive")=0,N(I12)&lt;N(J12)),"Yes","No"))</f>
        <v/>
      </c>
    </row>
    <row r="13">
      <c r="B13" s="2" t="n"/>
      <c r="K13" t="str">
        <f>IF(A13="","",IF(AND(COUNTIF(D13:H13,"Positive")=0,N(I13)&lt;N(J13)),"Yes","No"))</f>
        <v/>
      </c>
    </row>
    <row r="14">
      <c r="B14" s="2" t="n"/>
      <c r="K14" t="str">
        <f>IF(A14="","",IF(AND(COUNTIF(D14:H14,"Positive")=0,N(I14)&lt;N(J14)),"Yes","No"))</f>
        <v/>
      </c>
    </row>
    <row r="15">
      <c r="B15" s="2" t="n"/>
      <c r="K15" t="str">
        <f>IF(A15="","",IF(AND(COUNTIF(D15:H15,"Positive")=0,N(I15)&lt;N(J15)),"Yes","No"))</f>
        <v/>
      </c>
    </row>
    <row r="16">
      <c r="B16" s="2" t="n"/>
      <c r="K16" t="str">
        <f>IF(A16="","",IF(AND(COUNTIF(D16:H16,"Positive")=0,N(I16)&lt;N(J16)),"Yes","No"))</f>
        <v/>
      </c>
    </row>
    <row r="17">
      <c r="B17" s="2" t="n"/>
      <c r="K17" t="str">
        <f>IF(A17="","",IF(AND(COUNTIF(D17:H17,"Positive")=0,N(I17)&lt;N(J17)),"Yes","No"))</f>
        <v/>
      </c>
    </row>
    <row r="18">
      <c r="B18" s="2" t="n"/>
      <c r="K18" t="str">
        <f>IF(A18="","",IF(AND(COUNTIF(D18:H18,"Positive")=0,N(I18)&lt;N(J18)),"Yes","No"))</f>
        <v/>
      </c>
    </row>
    <row r="19">
      <c r="B19" s="2" t="n"/>
      <c r="K19" t="str">
        <f>IF(A19="","",IF(AND(COUNTIF(D19:H19,"Positive")=0,N(I19)&lt;N(J19)),"Yes","No"))</f>
        <v/>
      </c>
    </row>
    <row r="20">
      <c r="B20" s="2" t="n"/>
      <c r="K20" t="str">
        <f>IF(A20="","",IF(AND(COUNTIF(D20:H20,"Positive")=0,N(I20)&lt;N(J20)),"Yes","No"))</f>
        <v/>
      </c>
    </row>
    <row r="21">
      <c r="B21" s="2" t="n"/>
      <c r="K21" t="str">
        <f>IF(A21="","",IF(AND(COUNTIF(D21:H21,"Positive")=0,N(I21)&lt;N(J21)),"Yes","No"))</f>
        <v/>
      </c>
    </row>
    <row r="22">
      <c r="B22" s="2" t="n"/>
      <c r="K22" t="str">
        <f>IF(A22="","",IF(AND(COUNTIF(D22:H22,"Positive")=0,N(I22)&lt;N(J22)),"Yes","No"))</f>
        <v/>
      </c>
    </row>
    <row r="23">
      <c r="B23" s="2" t="n"/>
      <c r="K23" t="str">
        <f>IF(A23="","",IF(AND(COUNTIF(D23:H23,"Positive")=0,N(I23)&lt;N(J23)),"Yes","No"))</f>
        <v/>
      </c>
    </row>
    <row r="24">
      <c r="B24" s="2" t="n"/>
      <c r="K24" t="str">
        <f>IF(A24="","",IF(AND(COUNTIF(D24:H24,"Positive")=0,N(I24)&lt;N(J24)),"Yes","No"))</f>
        <v/>
      </c>
    </row>
    <row r="25">
      <c r="B25" s="2" t="n"/>
      <c r="K25" t="str">
        <f>IF(A25="","",IF(AND(COUNTIF(D25:H25,"Positive")=0,N(I25)&lt;N(J25)),"Yes","No"))</f>
        <v/>
      </c>
    </row>
    <row r="26">
      <c r="B26" s="2" t="n"/>
      <c r="K26" t="str">
        <f>IF(A26="","",IF(AND(COUNTIF(D26:H26,"Positive")=0,N(I26)&lt;N(J26)),"Yes","No"))</f>
        <v/>
      </c>
    </row>
    <row r="27">
      <c r="B27" s="2" t="n"/>
      <c r="K27" t="str">
        <f>IF(A27="","",IF(AND(COUNTIF(D27:H27,"Positive")=0,N(I27)&lt;N(J27)),"Yes","No"))</f>
        <v/>
      </c>
    </row>
    <row r="28">
      <c r="B28" s="2" t="n"/>
      <c r="K28" t="str">
        <f>IF(A28="","",IF(AND(COUNTIF(D28:H28,"Positive")=0,N(I28)&lt;N(J28)),"Yes","No"))</f>
        <v/>
      </c>
    </row>
    <row r="29">
      <c r="B29" s="2" t="n"/>
      <c r="K29" t="str">
        <f>IF(A29="","",IF(AND(COUNTIF(D29:H29,"Positive")=0,N(I29)&lt;N(J29)),"Yes","No"))</f>
        <v/>
      </c>
    </row>
    <row r="30">
      <c r="B30" s="2" t="n"/>
      <c r="K30" t="str">
        <f>IF(A30="","",IF(AND(COUNTIF(D30:H30,"Positive")=0,N(I30)&lt;N(J30)),"Yes","No"))</f>
        <v/>
      </c>
    </row>
    <row r="31">
      <c r="B31" s="2" t="n"/>
      <c r="K31" t="str">
        <f>IF(A31="","",IF(AND(COUNTIF(D31:H31,"Positive")=0,N(I31)&lt;N(J31)),"Yes","No"))</f>
        <v/>
      </c>
    </row>
    <row r="32">
      <c r="B32" s="2" t="n"/>
      <c r="K32" t="str">
        <f>IF(A32="","",IF(AND(COUNTIF(D32:H32,"Positive")=0,N(I32)&lt;N(J32)),"Yes","No"))</f>
        <v/>
      </c>
    </row>
    <row r="33">
      <c r="B33" s="2" t="n"/>
      <c r="K33" t="str">
        <f>IF(A33="","",IF(AND(COUNTIF(D33:H33,"Positive")=0,N(I33)&lt;N(J33)),"Yes","No"))</f>
        <v/>
      </c>
    </row>
    <row r="34">
      <c r="B34" s="2" t="n"/>
      <c r="K34" t="str">
        <f>IF(A34="","",IF(AND(COUNTIF(D34:H34,"Positive")=0,N(I34)&lt;N(J34)),"Yes","No"))</f>
        <v/>
      </c>
    </row>
    <row r="35">
      <c r="B35" s="2" t="n"/>
      <c r="K35" t="str">
        <f>IF(A35="","",IF(AND(COUNTIF(D35:H35,"Positive")=0,N(I35)&lt;N(J35)),"Yes","No"))</f>
        <v/>
      </c>
    </row>
    <row r="36">
      <c r="B36" s="2" t="n"/>
      <c r="K36" t="str">
        <f>IF(A36="","",IF(AND(COUNTIF(D36:H36,"Positive")=0,N(I36)&lt;N(J36)),"Yes","No"))</f>
        <v/>
      </c>
    </row>
    <row r="37">
      <c r="B37" s="2" t="n"/>
      <c r="K37" t="str">
        <f>IF(A37="","",IF(AND(COUNTIF(D37:H37,"Positive")=0,N(I37)&lt;N(J37)),"Yes","No"))</f>
        <v/>
      </c>
    </row>
    <row r="38">
      <c r="B38" s="2" t="n"/>
      <c r="K38" t="str">
        <f>IF(A38="","",IF(AND(COUNTIF(D38:H38,"Positive")=0,N(I38)&lt;N(J38)),"Yes","No"))</f>
        <v/>
      </c>
    </row>
    <row r="39">
      <c r="B39" s="2" t="n"/>
      <c r="K39" t="str">
        <f>IF(A39="","",IF(AND(COUNTIF(D39:H39,"Positive")=0,N(I39)&lt;N(J39)),"Yes","No"))</f>
        <v/>
      </c>
    </row>
    <row r="40">
      <c r="B40" s="2" t="n"/>
      <c r="K40" t="str">
        <f>IF(A40="","",IF(AND(COUNTIF(D40:H40,"Positive")=0,N(I40)&lt;N(J40)),"Yes","No"))</f>
        <v/>
      </c>
    </row>
    <row r="41"/>
    <row r="42"/>
    <row r="43">
      <c r="A43" s="3" t="inlineStr">
        <is>
          <t>Three passed trials in a row with the same procedure version</t>
        </is>
      </c>
      <c r="K43" t="str">
        <f>IF(COUNTIFS(C2:C40,"v2",K2:K40,"Yes")&gt;=3,"Validated: v2","Not yet")</f>
        <v>Validated: v2</v>
      </c>
    </row>
    <row r="44"/>
    <row r="45">
      <c r="A45" s="4" t="inlineStr">
        <is>
          <t>Swab results are allergen-specific tests (for example lateral flow); an ATP swab shows organic residue, not a particular allergen.</t>
        </is>
      </c>
    </row>
  </sheetData>
  <conditionalFormatting sqref="K2:K40">
    <cfRule type="cellIs" priority="1" operator="equal" dxfId="0">
      <formula>"No"</formula>
    </cfRule>
  </conditionalFormatting>
  <dataValidations count="1">
    <dataValidation sqref="D2:H40" showDropDown="0" showInputMessage="0" showErrorMessage="0" allowBlank="1" type="list">
      <formula1>"Negative,Positive"</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300"/>
  <sheetViews>
    <sheetView tabSelected="0" workbookViewId="0">
      <pane ySplit="1" topLeftCell="A2" activePane="bottomLeft" state="frozen"/>
      <selection pane="bottomLeft" activeCell="A1" sqref="A1"/>
    </sheetView>
  </sheetViews>
  <sheetFormatPr baseColWidth="8" defaultRowHeight="15"/>
  <cols>
    <col width="12" customWidth="1" min="1" max="1"/>
    <col width="30" customWidth="1" min="2" max="2"/>
    <col width="14" customWidth="1" min="3" max="3"/>
    <col width="19" customWidth="1" min="4" max="4"/>
    <col width="12" customWidth="1" min="5" max="5"/>
    <col width="9" customWidth="1" min="6" max="6"/>
  </cols>
  <sheetData>
    <row r="1" ht="30" customHeight="1">
      <c r="A1" s="1" t="inlineStr">
        <is>
          <t>Date</t>
        </is>
      </c>
      <c r="B1" s="1" t="inlineStr">
        <is>
          <t>Changeover</t>
        </is>
      </c>
      <c r="C1" s="1" t="inlineStr">
        <is>
          <t>Visual check clean and dry</t>
        </is>
      </c>
      <c r="D1" s="1" t="inlineStr">
        <is>
          <t>Allergen swab (monthly)</t>
        </is>
      </c>
      <c r="E1" s="1" t="inlineStr">
        <is>
          <t>Result</t>
        </is>
      </c>
      <c r="F1" s="1" t="inlineStr">
        <is>
          <t>Initials</t>
        </is>
      </c>
    </row>
    <row r="2">
      <c r="A2" s="2" t="n">
        <v>46307</v>
      </c>
      <c r="B2" t="inlineStr">
        <is>
          <t>Peanut to almond butter</t>
        </is>
      </c>
      <c r="C2" t="inlineStr">
        <is>
          <t>Yes</t>
        </is>
      </c>
      <c r="D2" t="inlineStr">
        <is>
          <t>No</t>
        </is>
      </c>
      <c r="E2" t="inlineStr"/>
      <c r="F2" t="inlineStr">
        <is>
          <t>JW</t>
        </is>
      </c>
    </row>
    <row r="3">
      <c r="A3" s="2" t="n">
        <v>46314</v>
      </c>
      <c r="B3" t="inlineStr">
        <is>
          <t>Peanut to almond butter</t>
        </is>
      </c>
      <c r="C3" t="inlineStr">
        <is>
          <t>Yes</t>
        </is>
      </c>
      <c r="D3" t="inlineStr">
        <is>
          <t>Yes: filler valve</t>
        </is>
      </c>
      <c r="E3" t="inlineStr">
        <is>
          <t>Negative</t>
        </is>
      </c>
      <c r="F3" t="inlineStr">
        <is>
          <t>JW</t>
        </is>
      </c>
    </row>
    <row r="4">
      <c r="A4" s="2" t="n"/>
    </row>
    <row r="5">
      <c r="A5" s="2" t="n"/>
    </row>
    <row r="6">
      <c r="A6" s="2" t="n"/>
    </row>
    <row r="7">
      <c r="A7" s="2" t="n"/>
    </row>
    <row r="8">
      <c r="A8" s="2" t="n"/>
    </row>
    <row r="9">
      <c r="A9" s="2" t="n"/>
    </row>
    <row r="10">
      <c r="A10" s="2" t="n"/>
    </row>
    <row r="11">
      <c r="A11" s="2" t="n"/>
    </row>
    <row r="12">
      <c r="A12" s="2" t="n"/>
    </row>
    <row r="13">
      <c r="A13" s="2" t="n"/>
    </row>
    <row r="14">
      <c r="A14" s="2" t="n"/>
    </row>
    <row r="15">
      <c r="A15" s="2" t="n"/>
    </row>
    <row r="16">
      <c r="A16" s="2" t="n"/>
    </row>
    <row r="17">
      <c r="A17" s="2" t="n"/>
    </row>
    <row r="18">
      <c r="A18" s="2" t="n"/>
    </row>
    <row r="19">
      <c r="A19" s="2" t="n"/>
    </row>
    <row r="20">
      <c r="A20" s="2" t="n"/>
    </row>
    <row r="21">
      <c r="A21" s="2" t="n"/>
    </row>
    <row r="22">
      <c r="A22" s="2" t="n"/>
    </row>
    <row r="23">
      <c r="A23" s="2" t="n"/>
    </row>
    <row r="24">
      <c r="A24" s="2" t="n"/>
    </row>
    <row r="25">
      <c r="A25" s="2" t="n"/>
    </row>
    <row r="26">
      <c r="A26" s="2" t="n"/>
    </row>
    <row r="27">
      <c r="A27" s="2" t="n"/>
    </row>
    <row r="28">
      <c r="A28" s="2" t="n"/>
    </row>
    <row r="29">
      <c r="A29" s="2" t="n"/>
    </row>
    <row r="30">
      <c r="A30" s="2" t="n"/>
    </row>
    <row r="31">
      <c r="A31" s="2" t="n"/>
    </row>
    <row r="32">
      <c r="A32" s="2" t="n"/>
    </row>
    <row r="33">
      <c r="A33" s="2" t="n"/>
    </row>
    <row r="34">
      <c r="A34" s="2" t="n"/>
    </row>
    <row r="35">
      <c r="A35" s="2" t="n"/>
    </row>
    <row r="36">
      <c r="A36" s="2" t="n"/>
    </row>
    <row r="37">
      <c r="A37" s="2" t="n"/>
    </row>
    <row r="38">
      <c r="A38" s="2" t="n"/>
    </row>
    <row r="39">
      <c r="A39" s="2" t="n"/>
    </row>
    <row r="40">
      <c r="A40" s="2" t="n"/>
    </row>
    <row r="41">
      <c r="A41" s="2" t="n"/>
    </row>
    <row r="42">
      <c r="A42" s="2" t="n"/>
    </row>
    <row r="43">
      <c r="A43" s="2" t="n"/>
    </row>
    <row r="44">
      <c r="A44" s="2" t="n"/>
    </row>
    <row r="45">
      <c r="A45" s="2" t="n"/>
    </row>
    <row r="46">
      <c r="A46" s="2" t="n"/>
    </row>
    <row r="47">
      <c r="A47" s="2" t="n"/>
    </row>
    <row r="48">
      <c r="A48" s="2" t="n"/>
    </row>
    <row r="49">
      <c r="A49" s="2" t="n"/>
    </row>
    <row r="50">
      <c r="A50" s="2" t="n"/>
    </row>
    <row r="51">
      <c r="A51" s="2" t="n"/>
    </row>
    <row r="52">
      <c r="A52" s="2" t="n"/>
    </row>
    <row r="53">
      <c r="A53" s="2" t="n"/>
    </row>
    <row r="54">
      <c r="A54" s="2" t="n"/>
    </row>
    <row r="55">
      <c r="A55" s="2" t="n"/>
    </row>
    <row r="56">
      <c r="A56" s="2" t="n"/>
    </row>
    <row r="57">
      <c r="A57" s="2" t="n"/>
    </row>
    <row r="58">
      <c r="A58" s="2" t="n"/>
    </row>
    <row r="59">
      <c r="A59" s="2" t="n"/>
    </row>
    <row r="60">
      <c r="A60" s="2" t="n"/>
    </row>
    <row r="61">
      <c r="A61" s="2" t="n"/>
    </row>
    <row r="62">
      <c r="A62" s="2" t="n"/>
    </row>
    <row r="63">
      <c r="A63" s="2" t="n"/>
    </row>
    <row r="64">
      <c r="A64" s="2" t="n"/>
    </row>
    <row r="65">
      <c r="A65" s="2" t="n"/>
    </row>
    <row r="66">
      <c r="A66" s="2" t="n"/>
    </row>
    <row r="67">
      <c r="A67" s="2" t="n"/>
    </row>
    <row r="68">
      <c r="A68" s="2" t="n"/>
    </row>
    <row r="69">
      <c r="A69" s="2" t="n"/>
    </row>
    <row r="70">
      <c r="A70" s="2" t="n"/>
    </row>
    <row r="71">
      <c r="A71" s="2" t="n"/>
    </row>
    <row r="72">
      <c r="A72" s="2" t="n"/>
    </row>
    <row r="73">
      <c r="A73" s="2" t="n"/>
    </row>
    <row r="74">
      <c r="A74" s="2" t="n"/>
    </row>
    <row r="75">
      <c r="A75" s="2" t="n"/>
    </row>
    <row r="76">
      <c r="A76" s="2" t="n"/>
    </row>
    <row r="77">
      <c r="A77" s="2" t="n"/>
    </row>
    <row r="78">
      <c r="A78" s="2" t="n"/>
    </row>
    <row r="79">
      <c r="A79" s="2" t="n"/>
    </row>
    <row r="80">
      <c r="A80" s="2" t="n"/>
    </row>
    <row r="81">
      <c r="A81" s="2" t="n"/>
    </row>
    <row r="82">
      <c r="A82" s="2" t="n"/>
    </row>
    <row r="83">
      <c r="A83" s="2" t="n"/>
    </row>
    <row r="84">
      <c r="A84" s="2" t="n"/>
    </row>
    <row r="85">
      <c r="A85" s="2" t="n"/>
    </row>
    <row r="86">
      <c r="A86" s="2" t="n"/>
    </row>
    <row r="87">
      <c r="A87" s="2" t="n"/>
    </row>
    <row r="88">
      <c r="A88" s="2" t="n"/>
    </row>
    <row r="89">
      <c r="A89" s="2" t="n"/>
    </row>
    <row r="90">
      <c r="A90" s="2" t="n"/>
    </row>
    <row r="91">
      <c r="A91" s="2" t="n"/>
    </row>
    <row r="92">
      <c r="A92" s="2" t="n"/>
    </row>
    <row r="93">
      <c r="A93" s="2" t="n"/>
    </row>
    <row r="94">
      <c r="A94" s="2" t="n"/>
    </row>
    <row r="95">
      <c r="A95" s="2" t="n"/>
    </row>
    <row r="96">
      <c r="A96" s="2" t="n"/>
    </row>
    <row r="97">
      <c r="A97" s="2" t="n"/>
    </row>
    <row r="98">
      <c r="A98" s="2" t="n"/>
    </row>
    <row r="99">
      <c r="A99" s="2" t="n"/>
    </row>
    <row r="100">
      <c r="A100" s="2" t="n"/>
    </row>
    <row r="101">
      <c r="A101" s="2" t="n"/>
    </row>
    <row r="102">
      <c r="A102" s="2" t="n"/>
    </row>
    <row r="103">
      <c r="A103" s="2" t="n"/>
    </row>
    <row r="104">
      <c r="A104" s="2" t="n"/>
    </row>
    <row r="105">
      <c r="A105" s="2" t="n"/>
    </row>
    <row r="106">
      <c r="A106" s="2" t="n"/>
    </row>
    <row r="107">
      <c r="A107" s="2" t="n"/>
    </row>
    <row r="108">
      <c r="A108" s="2" t="n"/>
    </row>
    <row r="109">
      <c r="A109" s="2" t="n"/>
    </row>
    <row r="110">
      <c r="A110" s="2" t="n"/>
    </row>
    <row r="111">
      <c r="A111" s="2" t="n"/>
    </row>
    <row r="112">
      <c r="A112" s="2" t="n"/>
    </row>
    <row r="113">
      <c r="A113" s="2" t="n"/>
    </row>
    <row r="114">
      <c r="A114" s="2" t="n"/>
    </row>
    <row r="115">
      <c r="A115" s="2" t="n"/>
    </row>
    <row r="116">
      <c r="A116" s="2" t="n"/>
    </row>
    <row r="117">
      <c r="A117" s="2" t="n"/>
    </row>
    <row r="118">
      <c r="A118" s="2" t="n"/>
    </row>
    <row r="119">
      <c r="A119" s="2" t="n"/>
    </row>
    <row r="120">
      <c r="A120" s="2" t="n"/>
    </row>
    <row r="121">
      <c r="A121" s="2" t="n"/>
    </row>
    <row r="122">
      <c r="A122" s="2" t="n"/>
    </row>
    <row r="123">
      <c r="A123" s="2" t="n"/>
    </row>
    <row r="124">
      <c r="A124" s="2" t="n"/>
    </row>
    <row r="125">
      <c r="A125" s="2" t="n"/>
    </row>
    <row r="126">
      <c r="A126" s="2" t="n"/>
    </row>
    <row r="127">
      <c r="A127" s="2" t="n"/>
    </row>
    <row r="128">
      <c r="A128" s="2" t="n"/>
    </row>
    <row r="129">
      <c r="A129" s="2" t="n"/>
    </row>
    <row r="130">
      <c r="A130" s="2" t="n"/>
    </row>
    <row r="131">
      <c r="A131" s="2" t="n"/>
    </row>
    <row r="132">
      <c r="A132" s="2" t="n"/>
    </row>
    <row r="133">
      <c r="A133" s="2" t="n"/>
    </row>
    <row r="134">
      <c r="A134" s="2" t="n"/>
    </row>
    <row r="135">
      <c r="A135" s="2" t="n"/>
    </row>
    <row r="136">
      <c r="A136" s="2" t="n"/>
    </row>
    <row r="137">
      <c r="A137" s="2" t="n"/>
    </row>
    <row r="138">
      <c r="A138" s="2" t="n"/>
    </row>
    <row r="139">
      <c r="A139" s="2" t="n"/>
    </row>
    <row r="140">
      <c r="A140" s="2" t="n"/>
    </row>
    <row r="141">
      <c r="A141" s="2" t="n"/>
    </row>
    <row r="142">
      <c r="A142" s="2" t="n"/>
    </row>
    <row r="143">
      <c r="A143" s="2" t="n"/>
    </row>
    <row r="144">
      <c r="A144" s="2" t="n"/>
    </row>
    <row r="145">
      <c r="A145" s="2" t="n"/>
    </row>
    <row r="146">
      <c r="A146" s="2" t="n"/>
    </row>
    <row r="147">
      <c r="A147" s="2" t="n"/>
    </row>
    <row r="148">
      <c r="A148" s="2" t="n"/>
    </row>
    <row r="149">
      <c r="A149" s="2" t="n"/>
    </row>
    <row r="150">
      <c r="A150" s="2" t="n"/>
    </row>
    <row r="151">
      <c r="A151" s="2" t="n"/>
    </row>
    <row r="152">
      <c r="A152" s="2" t="n"/>
    </row>
    <row r="153">
      <c r="A153" s="2" t="n"/>
    </row>
    <row r="154">
      <c r="A154" s="2" t="n"/>
    </row>
    <row r="155">
      <c r="A155" s="2" t="n"/>
    </row>
    <row r="156">
      <c r="A156" s="2" t="n"/>
    </row>
    <row r="157">
      <c r="A157" s="2" t="n"/>
    </row>
    <row r="158">
      <c r="A158" s="2" t="n"/>
    </row>
    <row r="159">
      <c r="A159" s="2" t="n"/>
    </row>
    <row r="160">
      <c r="A160" s="2" t="n"/>
    </row>
    <row r="161">
      <c r="A161" s="2" t="n"/>
    </row>
    <row r="162">
      <c r="A162" s="2" t="n"/>
    </row>
    <row r="163">
      <c r="A163" s="2" t="n"/>
    </row>
    <row r="164">
      <c r="A164" s="2" t="n"/>
    </row>
    <row r="165">
      <c r="A165" s="2" t="n"/>
    </row>
    <row r="166">
      <c r="A166" s="2" t="n"/>
    </row>
    <row r="167">
      <c r="A167" s="2" t="n"/>
    </row>
    <row r="168">
      <c r="A168" s="2" t="n"/>
    </row>
    <row r="169">
      <c r="A169" s="2" t="n"/>
    </row>
    <row r="170">
      <c r="A170" s="2" t="n"/>
    </row>
    <row r="171">
      <c r="A171" s="2" t="n"/>
    </row>
    <row r="172">
      <c r="A172" s="2" t="n"/>
    </row>
    <row r="173">
      <c r="A173" s="2" t="n"/>
    </row>
    <row r="174">
      <c r="A174" s="2" t="n"/>
    </row>
    <row r="175">
      <c r="A175" s="2" t="n"/>
    </row>
    <row r="176">
      <c r="A176" s="2" t="n"/>
    </row>
    <row r="177">
      <c r="A177" s="2" t="n"/>
    </row>
    <row r="178">
      <c r="A178" s="2" t="n"/>
    </row>
    <row r="179">
      <c r="A179" s="2" t="n"/>
    </row>
    <row r="180">
      <c r="A180" s="2" t="n"/>
    </row>
    <row r="181">
      <c r="A181" s="2" t="n"/>
    </row>
    <row r="182">
      <c r="A182" s="2" t="n"/>
    </row>
    <row r="183">
      <c r="A183" s="2" t="n"/>
    </row>
    <row r="184">
      <c r="A184" s="2" t="n"/>
    </row>
    <row r="185">
      <c r="A185" s="2" t="n"/>
    </row>
    <row r="186">
      <c r="A186" s="2" t="n"/>
    </row>
    <row r="187">
      <c r="A187" s="2" t="n"/>
    </row>
    <row r="188">
      <c r="A188" s="2" t="n"/>
    </row>
    <row r="189">
      <c r="A189" s="2" t="n"/>
    </row>
    <row r="190">
      <c r="A190" s="2" t="n"/>
    </row>
    <row r="191">
      <c r="A191" s="2" t="n"/>
    </row>
    <row r="192">
      <c r="A192" s="2" t="n"/>
    </row>
    <row r="193">
      <c r="A193" s="2" t="n"/>
    </row>
    <row r="194">
      <c r="A194" s="2" t="n"/>
    </row>
    <row r="195">
      <c r="A195" s="2" t="n"/>
    </row>
    <row r="196">
      <c r="A196" s="2" t="n"/>
    </row>
    <row r="197">
      <c r="A197" s="2" t="n"/>
    </row>
    <row r="198">
      <c r="A198" s="2" t="n"/>
    </row>
    <row r="199">
      <c r="A199" s="2" t="n"/>
    </row>
    <row r="200">
      <c r="A200" s="2" t="n"/>
    </row>
    <row r="201">
      <c r="A201" s="2" t="n"/>
    </row>
    <row r="202">
      <c r="A202" s="2" t="n"/>
    </row>
    <row r="203">
      <c r="A203" s="2" t="n"/>
    </row>
    <row r="204">
      <c r="A204" s="2" t="n"/>
    </row>
    <row r="205">
      <c r="A205" s="2" t="n"/>
    </row>
    <row r="206">
      <c r="A206" s="2" t="n"/>
    </row>
    <row r="207">
      <c r="A207" s="2" t="n"/>
    </row>
    <row r="208">
      <c r="A208" s="2" t="n"/>
    </row>
    <row r="209">
      <c r="A209" s="2" t="n"/>
    </row>
    <row r="210">
      <c r="A210" s="2" t="n"/>
    </row>
    <row r="211">
      <c r="A211" s="2" t="n"/>
    </row>
    <row r="212">
      <c r="A212" s="2" t="n"/>
    </row>
    <row r="213">
      <c r="A213" s="2" t="n"/>
    </row>
    <row r="214">
      <c r="A214" s="2" t="n"/>
    </row>
    <row r="215">
      <c r="A215" s="2" t="n"/>
    </row>
    <row r="216">
      <c r="A216" s="2" t="n"/>
    </row>
    <row r="217">
      <c r="A217" s="2" t="n"/>
    </row>
    <row r="218">
      <c r="A218" s="2" t="n"/>
    </row>
    <row r="219">
      <c r="A219" s="2" t="n"/>
    </row>
    <row r="220">
      <c r="A220" s="2" t="n"/>
    </row>
    <row r="221">
      <c r="A221" s="2" t="n"/>
    </row>
    <row r="222">
      <c r="A222" s="2" t="n"/>
    </row>
    <row r="223">
      <c r="A223" s="2" t="n"/>
    </row>
    <row r="224">
      <c r="A224" s="2" t="n"/>
    </row>
    <row r="225">
      <c r="A225" s="2" t="n"/>
    </row>
    <row r="226">
      <c r="A226" s="2" t="n"/>
    </row>
    <row r="227">
      <c r="A227" s="2" t="n"/>
    </row>
    <row r="228">
      <c r="A228" s="2" t="n"/>
    </row>
    <row r="229">
      <c r="A229" s="2" t="n"/>
    </row>
    <row r="230">
      <c r="A230" s="2" t="n"/>
    </row>
    <row r="231">
      <c r="A231" s="2" t="n"/>
    </row>
    <row r="232">
      <c r="A232" s="2" t="n"/>
    </row>
    <row r="233">
      <c r="A233" s="2" t="n"/>
    </row>
    <row r="234">
      <c r="A234" s="2" t="n"/>
    </row>
    <row r="235">
      <c r="A235" s="2" t="n"/>
    </row>
    <row r="236">
      <c r="A236" s="2" t="n"/>
    </row>
    <row r="237">
      <c r="A237" s="2" t="n"/>
    </row>
    <row r="238">
      <c r="A238" s="2" t="n"/>
    </row>
    <row r="239">
      <c r="A239" s="2" t="n"/>
    </row>
    <row r="240">
      <c r="A240" s="2" t="n"/>
    </row>
    <row r="241">
      <c r="A241" s="2" t="n"/>
    </row>
    <row r="242">
      <c r="A242" s="2" t="n"/>
    </row>
    <row r="243">
      <c r="A243" s="2" t="n"/>
    </row>
    <row r="244">
      <c r="A244" s="2" t="n"/>
    </row>
    <row r="245">
      <c r="A245" s="2" t="n"/>
    </row>
    <row r="246">
      <c r="A246" s="2" t="n"/>
    </row>
    <row r="247">
      <c r="A247" s="2" t="n"/>
    </row>
    <row r="248">
      <c r="A248" s="2" t="n"/>
    </row>
    <row r="249">
      <c r="A249" s="2" t="n"/>
    </row>
    <row r="250">
      <c r="A250" s="2" t="n"/>
    </row>
    <row r="251">
      <c r="A251" s="2" t="n"/>
    </row>
    <row r="252">
      <c r="A252" s="2" t="n"/>
    </row>
    <row r="253">
      <c r="A253" s="2" t="n"/>
    </row>
    <row r="254">
      <c r="A254" s="2" t="n"/>
    </row>
    <row r="255">
      <c r="A255" s="2" t="n"/>
    </row>
    <row r="256">
      <c r="A256" s="2" t="n"/>
    </row>
    <row r="257">
      <c r="A257" s="2" t="n"/>
    </row>
    <row r="258">
      <c r="A258" s="2" t="n"/>
    </row>
    <row r="259">
      <c r="A259" s="2" t="n"/>
    </row>
    <row r="260">
      <c r="A260" s="2" t="n"/>
    </row>
    <row r="261">
      <c r="A261" s="2" t="n"/>
    </row>
    <row r="262">
      <c r="A262" s="2" t="n"/>
    </row>
    <row r="263">
      <c r="A263" s="2" t="n"/>
    </row>
    <row r="264">
      <c r="A264" s="2" t="n"/>
    </row>
    <row r="265">
      <c r="A265" s="2" t="n"/>
    </row>
    <row r="266">
      <c r="A266" s="2" t="n"/>
    </row>
    <row r="267">
      <c r="A267" s="2" t="n"/>
    </row>
    <row r="268">
      <c r="A268" s="2" t="n"/>
    </row>
    <row r="269">
      <c r="A269" s="2" t="n"/>
    </row>
    <row r="270">
      <c r="A270" s="2" t="n"/>
    </row>
    <row r="271">
      <c r="A271" s="2" t="n"/>
    </row>
    <row r="272">
      <c r="A272" s="2" t="n"/>
    </row>
    <row r="273">
      <c r="A273" s="2" t="n"/>
    </row>
    <row r="274">
      <c r="A274" s="2" t="n"/>
    </row>
    <row r="275">
      <c r="A275" s="2" t="n"/>
    </row>
    <row r="276">
      <c r="A276" s="2" t="n"/>
    </row>
    <row r="277">
      <c r="A277" s="2" t="n"/>
    </row>
    <row r="278">
      <c r="A278" s="2" t="n"/>
    </row>
    <row r="279">
      <c r="A279" s="2" t="n"/>
    </row>
    <row r="280">
      <c r="A280" s="2" t="n"/>
    </row>
    <row r="281">
      <c r="A281" s="2" t="n"/>
    </row>
    <row r="282">
      <c r="A282" s="2" t="n"/>
    </row>
    <row r="283">
      <c r="A283" s="2" t="n"/>
    </row>
    <row r="284">
      <c r="A284" s="2" t="n"/>
    </row>
    <row r="285">
      <c r="A285" s="2" t="n"/>
    </row>
    <row r="286">
      <c r="A286" s="2" t="n"/>
    </row>
    <row r="287">
      <c r="A287" s="2" t="n"/>
    </row>
    <row r="288">
      <c r="A288" s="2" t="n"/>
    </row>
    <row r="289">
      <c r="A289" s="2" t="n"/>
    </row>
    <row r="290">
      <c r="A290" s="2" t="n"/>
    </row>
    <row r="291">
      <c r="A291" s="2" t="n"/>
    </row>
    <row r="292">
      <c r="A292" s="2" t="n"/>
    </row>
    <row r="293">
      <c r="A293" s="2" t="n"/>
    </row>
    <row r="294">
      <c r="A294" s="2" t="n"/>
    </row>
    <row r="295">
      <c r="A295" s="2" t="n"/>
    </row>
    <row r="296">
      <c r="A296" s="2" t="n"/>
    </row>
    <row r="297">
      <c r="A297" s="2" t="n"/>
    </row>
    <row r="298">
      <c r="A298" s="2" t="n"/>
    </row>
    <row r="299">
      <c r="A299" s="2" t="n"/>
    </row>
    <row r="300">
      <c r="A300" s="2" t="n"/>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Allergen cleaning validation</t>
        </is>
      </c>
    </row>
    <row r="2" ht="15" customHeight="1">
      <c r="A2" s="6" t="inlineStr">
        <is>
          <t>From the article: https://www.tarostack.com/articles/allergen-cleaning-validation</t>
        </is>
      </c>
    </row>
    <row r="3" ht="15" customHeight="1">
      <c r="A3" s="6" t="inlineStr"/>
    </row>
    <row r="4" ht="60" customHeight="1">
      <c r="A4" s="6" t="inlineStr">
        <is>
          <t>Validation trials: each trial of the changeover cleaning procedure, with the procedure version, an allergen swab result at each site, and the allergen measured in the first product after the clean against your limit. Whether each trial passed fills in, and whether three in a row passed with the same version.</t>
        </is>
      </c>
    </row>
    <row r="5" ht="30" customHeight="1">
      <c r="A5" s="6" t="inlineStr">
        <is>
          <t>Verification log: the ongoing checks after validation, a visual check at every changeover and an allergen swab on a schedule.</t>
        </is>
      </c>
    </row>
    <row r="6" ht="30" customHeight="1">
      <c r="A6" s="6" t="inlineStr">
        <is>
          <t>The example is the article's made-up nut butter maker, peanut to almond butter, with a made-up product limit.</t>
        </is>
      </c>
    </row>
    <row r="7" ht="45" customHeight="1">
      <c r="A7" s="6" t="inlineStr">
        <is>
          <t>This is a worksheet, not legal advice. FDA's rule doesn't require validating allergen controls (21 CFR 117.160(c)), but verification is required (117.165), and buyers and auditors often ask for validation.</t>
        </is>
      </c>
    </row>
    <row r="8" ht="15" customHeight="1">
      <c r="A8" s="6" t="inlineStr"/>
    </row>
    <row r="9" ht="15" customHeight="1">
      <c r="A9" s="6" t="inlineStr">
        <is>
          <t>Works in Excel (2010 and later), Google Sheets, LibreOffice and Numbers. No macros.</t>
        </is>
      </c>
    </row>
    <row r="10" ht="30" customHeight="1">
      <c r="A10" s="6"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