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f-inspection" sheetId="1" state="visible" r:id="rId1"/>
    <sheet xmlns:r="http://schemas.openxmlformats.org/officeDocument/2006/relationships" name="Training log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'Self-inspection'!$1:$1</definedName>
    <definedName name="_xlnm.Print_Titles" localSheetId="1">'Training log'!$1:$1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6" customWidth="1" min="2" max="2"/>
    <col width="11" customWidth="1" min="3" max="3"/>
    <col width="6" customWidth="1" min="4" max="4"/>
    <col width="6" customWidth="1" min="5" max="5"/>
    <col width="6" customWidth="1" min="6" max="6"/>
    <col width="6" customWidth="1" min="7" max="7"/>
    <col width="7" customWidth="1" min="8" max="8"/>
  </cols>
  <sheetData>
    <row r="1">
      <c r="A1" s="1" t="inlineStr">
        <is>
          <t>Area</t>
        </is>
      </c>
      <c r="B1" s="1" t="inlineStr">
        <is>
          <t>Task</t>
        </is>
      </c>
      <c r="C1" s="1" t="inlineStr">
        <is>
          <t>How often</t>
        </is>
      </c>
      <c r="D1" s="1" t="inlineStr">
        <is>
          <t>Week 1</t>
        </is>
      </c>
      <c r="E1" s="1" t="inlineStr">
        <is>
          <t>Week 2</t>
        </is>
      </c>
      <c r="F1" s="1" t="inlineStr">
        <is>
          <t>Week 3</t>
        </is>
      </c>
      <c r="G1" s="1" t="inlineStr">
        <is>
          <t>Week 4</t>
        </is>
      </c>
      <c r="H1" s="1" t="inlineStr">
        <is>
          <t>Done</t>
        </is>
      </c>
    </row>
    <row r="2" ht="45" customHeight="1">
      <c r="A2" s="2" t="inlineStr">
        <is>
          <t>Personnel (117.10)</t>
        </is>
      </c>
      <c r="B2" s="3" t="inlineStr">
        <is>
          <t>Anyone ill or with an open sore kept off food, or the sore covered; staff told to report illness</t>
        </is>
      </c>
      <c r="C2" s="2" t="inlineStr">
        <is>
          <t>Each shift</t>
        </is>
      </c>
      <c r="H2" s="2">
        <f>COUNTIF(D2:G2,"✓")</f>
        <v>0</v>
      </c>
    </row>
    <row r="3" ht="30" customHeight="1">
      <c r="A3" s="2" t="inlineStr">
        <is>
          <t>Personnel (117.10)</t>
        </is>
      </c>
      <c r="B3" s="3" t="inlineStr">
        <is>
          <t>Clean outer clothing, hair restraints, hands washed before work and after each absence</t>
        </is>
      </c>
      <c r="C3" s="2" t="inlineStr">
        <is>
          <t>Each shift</t>
        </is>
      </c>
      <c r="H3" s="2">
        <f>COUNTIF(D3:G3,"✓")</f>
        <v>0</v>
      </c>
    </row>
    <row r="4" ht="30" customHeight="1">
      <c r="A4" s="2" t="inlineStr">
        <is>
          <t>Personnel (117.10)</t>
        </is>
      </c>
      <c r="B4" s="3" t="inlineStr">
        <is>
          <t>No eating, drinking or jewelry where food or packaging is exposed</t>
        </is>
      </c>
      <c r="C4" s="2" t="inlineStr">
        <is>
          <t>Each shift</t>
        </is>
      </c>
      <c r="H4" s="2">
        <f>COUNTIF(D4:G4,"✓")</f>
        <v>0</v>
      </c>
    </row>
    <row r="5" ht="30" customHeight="1">
      <c r="A5" s="3" t="inlineStr">
        <is>
          <t>Training (117.4, 117.9)</t>
        </is>
      </c>
      <c r="B5" s="3" t="inlineStr">
        <is>
          <t>Everyone, temporary staff too, trained in food hygiene and food safety, with a record</t>
        </is>
      </c>
      <c r="C5" s="2" t="inlineStr">
        <is>
          <t>On hiring, then yearly</t>
        </is>
      </c>
      <c r="H5" s="2">
        <f>COUNTIF(D5:G5,"✓")</f>
        <v>0</v>
      </c>
    </row>
    <row r="6" ht="30" customHeight="1">
      <c r="A6" s="3" t="inlineStr">
        <is>
          <t>Plant and grounds (117.20)</t>
        </is>
      </c>
      <c r="B6" s="3" t="inlineStr">
        <is>
          <t>Grounds kept free of litter, standing water and harborage for pests</t>
        </is>
      </c>
      <c r="C6" s="2" t="inlineStr">
        <is>
          <t>Weekly</t>
        </is>
      </c>
      <c r="H6" s="2">
        <f>COUNTIF(D6:G6,"✓")</f>
        <v>0</v>
      </c>
    </row>
    <row r="7" ht="30" customHeight="1">
      <c r="A7" s="3" t="inlineStr">
        <is>
          <t>Plant and grounds (117.20)</t>
        </is>
      </c>
      <c r="B7" s="3" t="inlineStr">
        <is>
          <t>Floors, walls and ceilings cleanable and in good repair; drip and condensate kept off food</t>
        </is>
      </c>
      <c r="C7" s="2" t="inlineStr">
        <is>
          <t>Weekly</t>
        </is>
      </c>
      <c r="H7" s="2">
        <f>COUNTIF(D7:G7,"✓")</f>
        <v>0</v>
      </c>
    </row>
    <row r="8" ht="45" customHeight="1">
      <c r="A8" s="3" t="inlineStr">
        <is>
          <t>Sanitary operations (117.35)</t>
        </is>
      </c>
      <c r="B8" s="3" t="inlineStr">
        <is>
          <t>Food-contact surfaces cleaned as often as needed; dry surfaces for low-moisture food clean and dry before use</t>
        </is>
      </c>
      <c r="C8" s="2" t="inlineStr">
        <is>
          <t>Each run</t>
        </is>
      </c>
      <c r="H8" s="2">
        <f>COUNTIF(D8:G8,"✓")</f>
        <v>0</v>
      </c>
    </row>
    <row r="9" ht="30" customHeight="1">
      <c r="A9" s="3" t="inlineStr">
        <is>
          <t>Sanitary operations (117.35)</t>
        </is>
      </c>
      <c r="B9" s="3" t="inlineStr">
        <is>
          <t>Cleaning chemicals labeled and stored away from food and packaging</t>
        </is>
      </c>
      <c r="C9" s="2" t="inlineStr">
        <is>
          <t>Weekly</t>
        </is>
      </c>
      <c r="H9" s="2">
        <f>COUNTIF(D9:G9,"✓")</f>
        <v>0</v>
      </c>
    </row>
    <row r="10" ht="30" customHeight="1">
      <c r="A10" s="3" t="inlineStr">
        <is>
          <t>Sanitary operations (117.35)</t>
        </is>
      </c>
      <c r="B10" s="3" t="inlineStr">
        <is>
          <t>No pests in the plant; pest control that doesn't contaminate food</t>
        </is>
      </c>
      <c r="C10" s="2" t="inlineStr">
        <is>
          <t>Weekly</t>
        </is>
      </c>
      <c r="H10" s="2">
        <f>COUNTIF(D10:G10,"✓")</f>
        <v>0</v>
      </c>
    </row>
    <row r="11" ht="30" customHeight="1">
      <c r="A11" s="3" t="inlineStr">
        <is>
          <t>Sanitary facilities (117.37)</t>
        </is>
      </c>
      <c r="B11" s="3" t="inlineStr">
        <is>
          <t>Safe water, working plumbing, toilets and hand-washing stations with soap and towels</t>
        </is>
      </c>
      <c r="C11" s="2" t="inlineStr">
        <is>
          <t>Daily</t>
        </is>
      </c>
      <c r="H11" s="2">
        <f>COUNTIF(D11:G11,"✓")</f>
        <v>0</v>
      </c>
    </row>
    <row r="12" ht="30" customHeight="1">
      <c r="A12" s="2" t="inlineStr">
        <is>
          <t>Equipment (117.40)</t>
        </is>
      </c>
      <c r="B12" s="3" t="inlineStr">
        <is>
          <t>Equipment and utensils cleanable, maintained, and not a source of contamination</t>
        </is>
      </c>
      <c r="C12" s="2" t="inlineStr">
        <is>
          <t>Weekly</t>
        </is>
      </c>
      <c r="H12" s="2">
        <f>COUNTIF(D12:G12,"✓")</f>
        <v>0</v>
      </c>
    </row>
    <row r="13" ht="30" customHeight="1">
      <c r="A13" s="2" t="inlineStr">
        <is>
          <t>Equipment (117.40)</t>
        </is>
      </c>
      <c r="B13" s="3" t="inlineStr">
        <is>
          <t>Thermometers and measuring devices accurate and checked</t>
        </is>
      </c>
      <c r="C13" s="2" t="inlineStr">
        <is>
          <t>Monthly</t>
        </is>
      </c>
      <c r="H13" s="2">
        <f>COUNTIF(D13:G13,"✓")</f>
        <v>0</v>
      </c>
    </row>
    <row r="14" ht="45" customHeight="1">
      <c r="A14" s="3" t="inlineStr">
        <is>
          <t>Processes and controls (117.80)</t>
        </is>
      </c>
      <c r="B14" s="3" t="inlineStr">
        <is>
          <t>Raw materials inspected on receipt and stored to prevent contamination and allergen cross-contact</t>
        </is>
      </c>
      <c r="C14" s="2" t="inlineStr">
        <is>
          <t>Each delivery</t>
        </is>
      </c>
      <c r="H14" s="2">
        <f>COUNTIF(D14:G14,"✓")</f>
        <v>0</v>
      </c>
    </row>
    <row r="15" ht="30" customHeight="1">
      <c r="A15" s="3" t="inlineStr">
        <is>
          <t>Processes and controls (117.80)</t>
        </is>
      </c>
      <c r="B15" s="3" t="inlineStr">
        <is>
          <t>Allergen foods kept apart; changeover cleaning between allergen and non-allergen runs</t>
        </is>
      </c>
      <c r="C15" s="2" t="inlineStr">
        <is>
          <t>Each run</t>
        </is>
      </c>
      <c r="H15" s="2">
        <f>COUNTIF(D15:G15,"✓")</f>
        <v>0</v>
      </c>
    </row>
    <row r="16" ht="30" customHeight="1">
      <c r="A16" s="3" t="inlineStr">
        <is>
          <t>Processes and controls (117.80)</t>
        </is>
      </c>
      <c r="B16" s="3" t="inlineStr">
        <is>
          <t>Each batch coded so it can be identified</t>
        </is>
      </c>
      <c r="C16" s="2" t="inlineStr">
        <is>
          <t>Each run</t>
        </is>
      </c>
      <c r="H16" s="2">
        <f>COUNTIF(D16:G16,"✓")</f>
        <v>0</v>
      </c>
    </row>
    <row r="17" ht="45" customHeight="1">
      <c r="A17" s="2" t="inlineStr">
        <is>
          <t>Warehousing (117.93)</t>
        </is>
      </c>
      <c r="B17" s="3" t="inlineStr">
        <is>
          <t>Finished food stored and shipped protected from contamination, allergen cross-contact and deterioration</t>
        </is>
      </c>
      <c r="C17" s="2" t="inlineStr">
        <is>
          <t>Weekly</t>
        </is>
      </c>
      <c r="H17" s="2">
        <f>COUNTIF(D17:G17,"✓")</f>
        <v>0</v>
      </c>
    </row>
    <row r="18" ht="30" customHeight="1">
      <c r="A18" s="3" t="inlineStr">
        <is>
          <t>By-products for animal food (117.95)</t>
        </is>
      </c>
      <c r="B18" s="3" t="inlineStr">
        <is>
          <t>Fines or scraps for animal feed held in clean, labeled containers away from trash</t>
        </is>
      </c>
      <c r="C18" s="2" t="inlineStr">
        <is>
          <t>Each pickup</t>
        </is>
      </c>
      <c r="H18" s="2">
        <f>COUNTIF(D18:G18,"✓")</f>
        <v>0</v>
      </c>
    </row>
    <row r="19"/>
    <row r="20">
      <c r="A20" s="4" t="inlineStr">
        <is>
          <t>Checked by</t>
        </is>
      </c>
    </row>
    <row r="21">
      <c r="A21" s="4" t="inlineStr">
        <is>
          <t>Week of</t>
        </is>
      </c>
    </row>
    <row r="22"/>
    <row r="23">
      <c r="A23" s="5" t="inlineStr">
        <is>
          <t>Tick ✓ when done, ✗ when it wasn't done (and say why below), n/a when it doesn't apply.</t>
        </is>
      </c>
    </row>
  </sheetData>
  <dataValidations count="1">
    <dataValidation sqref="D2:G200" showDropDown="0" showInputMessage="0" showErrorMessage="0" allowBlank="1" type="list">
      <formula1>"✓,✗,n/a"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44" customWidth="1" min="3" max="3"/>
    <col width="12" customWidth="1" min="4" max="4"/>
    <col width="18" customWidth="1" min="5" max="5"/>
    <col width="9" customWidth="1" min="6" max="6"/>
  </cols>
  <sheetData>
    <row r="1">
      <c r="A1" s="1" t="inlineStr">
        <is>
          <t>Person</t>
        </is>
      </c>
      <c r="B1" s="1" t="inlineStr">
        <is>
          <t>Role</t>
        </is>
      </c>
      <c r="C1" s="1" t="inlineStr">
        <is>
          <t>Training</t>
        </is>
      </c>
      <c r="D1" s="1" t="inlineStr">
        <is>
          <t>Date</t>
        </is>
      </c>
      <c r="E1" s="1" t="inlineStr">
        <is>
          <t>Given by</t>
        </is>
      </c>
      <c r="F1" s="1" t="inlineStr">
        <is>
          <t>Initials</t>
        </is>
      </c>
    </row>
    <row r="2" ht="30" customHeight="1">
      <c r="A2" s="3" t="inlineStr">
        <is>
          <t>Maya R.</t>
        </is>
      </c>
      <c r="B2" s="3" t="inlineStr">
        <is>
          <t>Production lead</t>
        </is>
      </c>
      <c r="C2" s="3" t="inlineStr">
        <is>
          <t>Food hygiene and food safety: illness reporting, hand washing, allergen changeover</t>
        </is>
      </c>
      <c r="D2" s="3" t="inlineStr">
        <is>
          <t>2026-09-08</t>
        </is>
      </c>
      <c r="E2" s="3" t="inlineStr">
        <is>
          <t>Owner</t>
        </is>
      </c>
      <c r="F2" s="3" t="inlineStr">
        <is>
          <t>MR</t>
        </is>
      </c>
    </row>
    <row r="3" ht="45" customHeight="1">
      <c r="A3" s="3" t="inlineStr">
        <is>
          <t>Jon T.</t>
        </is>
      </c>
      <c r="B3" s="3" t="inlineStr">
        <is>
          <t>Packer, seasonal</t>
        </is>
      </c>
      <c r="C3" s="3" t="inlineStr">
        <is>
          <t>Food hygiene and food safety: hand washing, hair restraints, no jewelry, illness reporting</t>
        </is>
      </c>
      <c r="D3" s="3" t="inlineStr">
        <is>
          <t>2026-10-01</t>
        </is>
      </c>
      <c r="E3" s="3" t="inlineStr">
        <is>
          <t>Maya R.</t>
        </is>
      </c>
      <c r="F3" s="3" t="inlineStr">
        <is>
          <t>JT</t>
        </is>
      </c>
    </row>
    <row r="4" ht="30" customHeight="1">
      <c r="A4" s="3" t="inlineStr">
        <is>
          <t>Priya S.</t>
        </is>
      </c>
      <c r="B4" s="3" t="inlineStr">
        <is>
          <t>Packer</t>
        </is>
      </c>
      <c r="C4" s="3" t="inlineStr">
        <is>
          <t>Allergen changeover cleaning for the almond-free line</t>
        </is>
      </c>
      <c r="D4" s="3" t="inlineStr">
        <is>
          <t>2026-10-05</t>
        </is>
      </c>
      <c r="E4" s="3" t="inlineStr">
        <is>
          <t>Maya R.</t>
        </is>
      </c>
      <c r="F4" s="3" t="inlineStr">
        <is>
          <t>PS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21 CFR 117 subpart B: a CGMP self-inspection</t>
        </is>
      </c>
    </row>
    <row r="2" ht="15" customHeight="1">
      <c r="A2" s="3" t="inlineStr">
        <is>
          <t>From the article: https://www.tarostack.com/articles/21-cfr-117-subpart-b</t>
        </is>
      </c>
    </row>
    <row r="3" ht="15" customHeight="1">
      <c r="A3" s="3" t="inlineStr"/>
    </row>
    <row r="4" ht="30" customHeight="1">
      <c r="A4" s="3" t="inlineStr">
        <is>
          <t>Self-inspection: each CGMP area of 21 CFR 117 subpart B with a task to check and how often; tick ✓, ✗ or n/a in each week's column, and the count of what's done fills in.</t>
        </is>
      </c>
    </row>
    <row r="5" ht="30" customHeight="1">
      <c r="A5" s="3" t="inlineStr">
        <is>
          <t>Training log: each person, the training, the date, who gave it, and initials; 117.9 asks for a record of the food hygiene and food safety training in 117.4.</t>
        </is>
      </c>
    </row>
    <row r="6" ht="15" customHeight="1">
      <c r="A6" s="3" t="inlineStr">
        <is>
          <t>The example is the article's made-up granola maker's month.</t>
        </is>
      </c>
    </row>
    <row r="7" ht="15" customHeight="1">
      <c r="A7" s="3" t="inlineStr">
        <is>
          <t>This is a checklist, not legal advice; the rules are in 21 CFR part 117, subpart B.</t>
        </is>
      </c>
    </row>
    <row r="8" ht="15" customHeight="1">
      <c r="A8" s="3" t="inlineStr"/>
    </row>
    <row r="9" ht="15" customHeight="1">
      <c r="A9" s="3" t="inlineStr">
        <is>
          <t>Works in Excel (2010 and later), Google Sheets, LibreOffice and Numbers. No macros.</t>
        </is>
      </c>
    </row>
    <row r="10" ht="30" customHeight="1">
      <c r="A10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